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uri\OneDrive\Documentos\My Web Sites\Chile\P\Palma\"/>
    </mc:Choice>
  </mc:AlternateContent>
  <xr:revisionPtr revIDLastSave="0" documentId="13_ncr:1_{890C4689-05DF-4479-A617-9FBBBF69F934}" xr6:coauthVersionLast="47" xr6:coauthVersionMax="47" xr10:uidLastSave="{00000000-0000-0000-0000-000000000000}"/>
  <bookViews>
    <workbookView xWindow="-28920" yWindow="-120" windowWidth="29040" windowHeight="15720" xr2:uid="{C30142F1-28BE-4540-A107-D7F7D2B51C7D}"/>
  </bookViews>
  <sheets>
    <sheet name="Palma" sheetId="1" r:id="rId1"/>
  </sheets>
  <definedNames>
    <definedName name="_xlnm.Print_Area" localSheetId="0">Palma!$A$1:$BX$182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4" i="1" l="1"/>
  <c r="A150" i="1" s="1"/>
  <c r="A146" i="1" s="1"/>
  <c r="A142" i="1" s="1"/>
  <c r="A138" i="1" s="1"/>
  <c r="A134" i="1" s="1"/>
  <c r="A130" i="1" s="1"/>
  <c r="A126" i="1" s="1"/>
  <c r="A122" i="1" s="1"/>
  <c r="A118" i="1" s="1"/>
  <c r="A114" i="1" s="1"/>
  <c r="A110" i="1" s="1"/>
  <c r="A106" i="1" s="1"/>
  <c r="A102" i="1" s="1"/>
  <c r="A98" i="1" s="1"/>
  <c r="A94" i="1" s="1"/>
  <c r="A90" i="1" s="1"/>
  <c r="A86" i="1" s="1"/>
  <c r="A82" i="1" s="1"/>
  <c r="A78" i="1" s="1"/>
  <c r="A74" i="1" s="1"/>
  <c r="A70" i="1" s="1"/>
  <c r="A66" i="1" s="1"/>
  <c r="A62" i="1" s="1"/>
  <c r="A58" i="1" s="1"/>
  <c r="A54" i="1" s="1"/>
  <c r="A50" i="1" s="1"/>
  <c r="A46" i="1" s="1"/>
  <c r="A42" i="1" s="1"/>
  <c r="A38" i="1" s="1"/>
  <c r="A34" i="1" s="1"/>
  <c r="A30" i="1" s="1"/>
  <c r="A26" i="1" s="1"/>
  <c r="A22" i="1" s="1"/>
  <c r="A18" i="1" s="1"/>
  <c r="A14" i="1" s="1"/>
  <c r="A10" i="1" s="1"/>
  <c r="A6" i="1" s="1"/>
  <c r="BA75" i="1"/>
  <c r="BC79" i="1" s="1"/>
  <c r="AM83" i="1" s="1"/>
  <c r="BI52" i="1"/>
  <c r="BE56" i="1" s="1"/>
  <c r="BG60" i="1" s="1"/>
  <c r="BT50" i="1"/>
  <c r="BI50" i="1"/>
  <c r="BC30" i="1"/>
  <c r="BE34" i="1" s="1"/>
  <c r="BC38" i="1" s="1"/>
  <c r="AY42" i="1" s="1"/>
  <c r="AY46" i="1" s="1"/>
  <c r="BA50" i="1" s="1"/>
  <c r="BR11" i="1"/>
  <c r="BR15" i="1" s="1"/>
  <c r="BR19" i="1" s="1"/>
  <c r="BR23" i="1" s="1"/>
  <c r="BR27" i="1" s="1"/>
  <c r="BR31" i="1" s="1"/>
  <c r="BR35" i="1" s="1"/>
  <c r="BR39" i="1" s="1"/>
  <c r="BR43" i="1" s="1"/>
  <c r="BR47" i="1" s="1"/>
  <c r="BT51" i="1" s="1"/>
  <c r="BR55" i="1" s="1"/>
  <c r="BP59" i="1" s="1"/>
  <c r="BL63" i="1" s="1"/>
  <c r="BL67" i="1" s="1"/>
  <c r="BR54" i="1" l="1"/>
  <c r="BP58" i="1" s="1"/>
  <c r="BL62" i="1" s="1"/>
  <c r="BL66" i="1" s="1"/>
  <c r="AU54" i="1"/>
  <c r="AU58" i="1" s="1"/>
  <c r="AW62" i="1" s="1"/>
  <c r="BE54" i="1"/>
  <c r="BG58" i="1" s="1"/>
  <c r="AK74" i="1" l="1"/>
  <c r="BC64" i="1" l="1"/>
  <c r="BE68" i="1" s="1"/>
  <c r="BA72" i="1" s="1"/>
  <c r="BA76" i="1" s="1"/>
  <c r="BC80" i="1" s="1"/>
  <c r="AM84" i="1" s="1"/>
  <c r="AI87" i="1" l="1"/>
  <c r="AI91" i="1" s="1"/>
  <c r="AI95" i="1" s="1"/>
  <c r="AK99" i="1" s="1"/>
  <c r="AI103" i="1" s="1"/>
  <c r="AE107" i="1" s="1"/>
  <c r="AE111" i="1" s="1"/>
  <c r="AE115" i="1" s="1"/>
  <c r="AE119" i="1" s="1"/>
  <c r="AE123" i="1" s="1"/>
  <c r="AG127" i="1" s="1"/>
  <c r="N131" i="1" s="1"/>
  <c r="D135" i="1" s="1"/>
  <c r="D139" i="1" s="1"/>
  <c r="D143" i="1" s="1"/>
  <c r="D147" i="1" s="1"/>
  <c r="D151" i="1" s="1"/>
  <c r="D155" i="1" s="1"/>
  <c r="D159" i="1" s="1"/>
  <c r="D163" i="1" s="1"/>
  <c r="AI88" i="1" l="1"/>
  <c r="AI92" i="1" s="1"/>
  <c r="AI96" i="1" s="1"/>
  <c r="AK100" i="1" s="1"/>
  <c r="AI104" i="1" s="1"/>
  <c r="AE108" i="1" s="1"/>
  <c r="AE112" i="1" s="1"/>
  <c r="AE116" i="1" s="1"/>
  <c r="AE120" i="1" s="1"/>
  <c r="AE124" i="1" s="1"/>
  <c r="AG128" i="1" s="1"/>
  <c r="N132" i="1" s="1"/>
  <c r="D136" i="1" s="1"/>
  <c r="D140" i="1" s="1"/>
  <c r="D144" i="1" s="1"/>
  <c r="D148" i="1" s="1"/>
  <c r="D152" i="1" s="1"/>
  <c r="D156" i="1" s="1"/>
  <c r="D160" i="1" s="1"/>
  <c r="D164" i="1" s="1"/>
  <c r="AU66" i="1" l="1"/>
  <c r="AQ70" i="1" s="1"/>
  <c r="AS74" i="1" s="1"/>
  <c r="AK78" i="1" s="1"/>
  <c r="BC62" i="1" l="1"/>
  <c r="BE66" i="1" s="1"/>
  <c r="BA70" i="1" s="1"/>
  <c r="BA74" i="1" s="1"/>
  <c r="BC78" i="1" s="1"/>
  <c r="AM82" i="1" s="1"/>
  <c r="AI86" i="1" l="1"/>
  <c r="AI90" i="1" s="1"/>
  <c r="AI94" i="1" s="1"/>
  <c r="AK98" i="1" s="1"/>
  <c r="AI102" i="1" s="1"/>
  <c r="AE106" i="1" s="1"/>
  <c r="AE110" i="1" s="1"/>
  <c r="AE114" i="1" s="1"/>
  <c r="AE118" i="1" s="1"/>
  <c r="AE122" i="1" s="1"/>
  <c r="AG126" i="1" s="1"/>
  <c r="N130" i="1" s="1"/>
  <c r="D134" i="1" s="1"/>
  <c r="D138" i="1" s="1"/>
  <c r="D142" i="1" s="1"/>
  <c r="D146" i="1" s="1"/>
  <c r="D150" i="1" s="1"/>
  <c r="D154" i="1" s="1"/>
  <c r="D158" i="1" s="1"/>
  <c r="D162" i="1" s="1"/>
</calcChain>
</file>

<file path=xl/sharedStrings.xml><?xml version="1.0" encoding="utf-8"?>
<sst xmlns="http://schemas.openxmlformats.org/spreadsheetml/2006/main" count="402" uniqueCount="160">
  <si>
    <t>Emperador Carlomagno (Carlos el Grande)</t>
  </si>
  <si>
    <t>Rey Atila</t>
  </si>
  <si>
    <t>▬▬▬▬▬▬▬</t>
  </si>
  <si>
    <t>¿?</t>
  </si>
  <si>
    <t>Csaba</t>
  </si>
  <si>
    <t>Edemen (Ed)</t>
  </si>
  <si>
    <t>Ügyek (Ugek; Vgec; Elõd)</t>
  </si>
  <si>
    <t>Aracsilla de Emese</t>
  </si>
  <si>
    <t>Almos de HUNGRÍA</t>
  </si>
  <si>
    <t>Hildegarda de ANGLACHGAU (Hildegarda de VINTZGAU; Hildegarda de VINZGOUW)</t>
  </si>
  <si>
    <t>Arpad el Conquistador</t>
  </si>
  <si>
    <t>Abacil</t>
  </si>
  <si>
    <t>Emperador Ludovico Pío (Luis el Piadoso)</t>
  </si>
  <si>
    <t>Teodolinda de SENS</t>
  </si>
  <si>
    <t>Zolta (Solt; Zsolt; Zoltán)</t>
  </si>
  <si>
    <t>Begón de TOLOSA (Begón de PARÍS; Begone, Bégon; Beggo)</t>
  </si>
  <si>
    <t>Alpaida (Alpaïs)</t>
  </si>
  <si>
    <t>Taksony de HUNGRÍA (Taxón de HUNGRÍA)</t>
  </si>
  <si>
    <t>Ibolya</t>
  </si>
  <si>
    <t>Wulfhard de FRAVIGNY (Vulfard de FLAVIGNY)</t>
  </si>
  <si>
    <t>Susana de PARÍS</t>
  </si>
  <si>
    <t>Rey Miguel de HUNGRÍA</t>
  </si>
  <si>
    <t>Wulgrin I de ANGULEMA</t>
  </si>
  <si>
    <t>Roselinda de TOLOSA (Regelindis; Roselinde Guilehemide)</t>
  </si>
  <si>
    <t>Rey Basilio I de HUNGRÍA (Vasul; Vászoly)</t>
  </si>
  <si>
    <t>Guillermo I de PÉRIGORD</t>
  </si>
  <si>
    <t>Regilinde de TOURS</t>
  </si>
  <si>
    <t>Jimena DÍAZ</t>
  </si>
  <si>
    <t>Riquilda de POLONIA (var. Adelaida de POLONIA)</t>
  </si>
  <si>
    <t>Aina de PÉRIGUEUX (Emma de PÉRIGORD)</t>
  </si>
  <si>
    <t>Ramiro SÁNCHEZ DE PAMPLONA</t>
  </si>
  <si>
    <t>Cristina RODRÍGUEZ</t>
  </si>
  <si>
    <t xml:space="preserve">Magnus de SAJONIA </t>
  </si>
  <si>
    <t>Sofía de HUNGRÍA</t>
  </si>
  <si>
    <t>Adelberto I DE LA MARCA (Audebert DE LA MARCHE)</t>
  </si>
  <si>
    <t>Emma de LIMOGES (Adalmode de LIMOGES; Adalmoda de LIMOGES; Almodis de LIMOGES)</t>
  </si>
  <si>
    <t>Margarita de L'AIGLE (Marguerite de L'AIGLE)</t>
  </si>
  <si>
    <t>Wulfhilda de SAJONIA</t>
  </si>
  <si>
    <t>Bernardo I DE LA MARCA (Bernat I de RAZÈS)</t>
  </si>
  <si>
    <t>Amelia de RASÉS (Amélie de RAZÈS; Amelia de MONTIGNAC)</t>
  </si>
  <si>
    <t>Blanca GARCÉS DE NAVARRA (Blanca GARCÉS DE PAMPLONA)</t>
  </si>
  <si>
    <t>Judith de BAVIERA</t>
  </si>
  <si>
    <t>Artal I de PALLARS SOBIRÀ</t>
  </si>
  <si>
    <t>Lucía DE LA MARCA (Lucía PALLARS)</t>
  </si>
  <si>
    <t>Reina Leonor PLANTAGENET (Leonor de INGLATERRA)</t>
  </si>
  <si>
    <t>Emperador Federico I BARBARROJA (Federico III de SUABIA; Federico I de HOHENSTAUFEN; Federico BARBAROSSA)</t>
  </si>
  <si>
    <t>Beatriz de BORGOÑA</t>
  </si>
  <si>
    <t>1155 - 1214</t>
  </si>
  <si>
    <t>1162 - 1214</t>
  </si>
  <si>
    <t>María de PALLARS SOBIRÁ (Mayor de PALLARS SOBIRÁ)</t>
  </si>
  <si>
    <t>Felipe de SUABIA (Philipp VON SCHWABEN)</t>
  </si>
  <si>
    <t>Irene ANGELO (Eirene ANGELINA; Irenea ANGELA; Irena ANGEL; Irene de BIZANCIO)</t>
  </si>
  <si>
    <t>Pedro PONCE DE CABRERA</t>
  </si>
  <si>
    <t>Aldonza ALFONSO DE LEÓN</t>
  </si>
  <si>
    <t>Roldán de ALAGÓN (Roldán ARIAS DE ALAGÓN)</t>
  </si>
  <si>
    <t>Sancha de PALLÁS (Sancha de PAYAS; Sancha de PALLARS)</t>
  </si>
  <si>
    <t>Beatriz de SUABIA (Isabel de SUABIA)</t>
  </si>
  <si>
    <t>Pedro PONCE DE CABRERA (Pedro PÉREZ PONCE DE LEÓN)</t>
  </si>
  <si>
    <t>Toda de ALAGÓN (Toda ALVAREZ DE ALAGÓN)</t>
  </si>
  <si>
    <t>Mayor RODRÍGUEZ DE PECHA</t>
  </si>
  <si>
    <t>Juan PONCE DE CABRERA</t>
  </si>
  <si>
    <t>Inés ENRÍQUEZ</t>
  </si>
  <si>
    <t>López RUIZ DE BAEZA (Lope RUIZ DE BAEZA Y HARO)</t>
  </si>
  <si>
    <t>Guiomar PONCE DE CABRERA</t>
  </si>
  <si>
    <t>Juan RUIZ DE BAEZA (Juan RODRÍGUEZ DE BAEZA)</t>
  </si>
  <si>
    <t>Teresa de HARO Y SALDAÑA</t>
  </si>
  <si>
    <t>Juan RUIZ DE BAEZA Y HARO (Juan Alonso de BAEZA)</t>
  </si>
  <si>
    <t>Juana TÉLLEZ DE CASTILLA (Juana ENRÍQUEZ DE CASTILLA)</t>
  </si>
  <si>
    <t>Tello de HARO Y CASTILLA</t>
  </si>
  <si>
    <t>María DAZA Y PANTOJA</t>
  </si>
  <si>
    <t>Tello de GUZMÁN</t>
  </si>
  <si>
    <t>Mencía de HARO DAZA (María de HARO)</t>
  </si>
  <si>
    <t>García ALVAREZ DE TOLEDO Y GUZMÁN</t>
  </si>
  <si>
    <t>Leonor de GUZMÁN</t>
  </si>
  <si>
    <t>Fernando ALVAREZ DE TOLEDO Y GUZMÁN</t>
  </si>
  <si>
    <t>Alonso de TOLEDO</t>
  </si>
  <si>
    <t>Teresa FERNÁNDEZ DE CÓRDOVA</t>
  </si>
  <si>
    <t>Juan de Jerez</t>
  </si>
  <si>
    <t>Diego de Baeza Soto</t>
  </si>
  <si>
    <t>Mayor de Molina</t>
  </si>
  <si>
    <t>Juan Rodríguez</t>
  </si>
  <si>
    <t>Isabel Alonso</t>
  </si>
  <si>
    <t>Francisco de Jerez</t>
  </si>
  <si>
    <t>Isabel Núñez</t>
  </si>
  <si>
    <t xml:space="preserve"> Alvaro Jorge</t>
  </si>
  <si>
    <t>Isabel de Córdoba</t>
  </si>
  <si>
    <t>Fernando ALVAREZ DE TOLEDO Y FERNÁNDEZ</t>
  </si>
  <si>
    <t>Mayor FERNÁNDEZ</t>
  </si>
  <si>
    <t>Pedro de Artaño</t>
  </si>
  <si>
    <t>Ruy Díaz de Baeza</t>
  </si>
  <si>
    <t>Leonor Rodríguez Alonso</t>
  </si>
  <si>
    <t>Juan Núñez de Jerez</t>
  </si>
  <si>
    <t>Ana Jorge</t>
  </si>
  <si>
    <t>Francisco de TOLEDO Y FERNÁNDEZ</t>
  </si>
  <si>
    <t>María de TOLEDO Y TOLEDO</t>
  </si>
  <si>
    <t>María Inés Gutiérrez de Sotomayor</t>
  </si>
  <si>
    <t>Juan Rodríguez del Pozo</t>
  </si>
  <si>
    <t>Gregoria Núñez de Silva</t>
  </si>
  <si>
    <t>Fernando Alvarez de Toledo y Toledo</t>
  </si>
  <si>
    <t>Jerónima Teresa de Lemos</t>
  </si>
  <si>
    <t>Pedro Ortiz Palma</t>
  </si>
  <si>
    <t>Inés de Artaño</t>
  </si>
  <si>
    <t>Alonso del Pozo y Silva</t>
  </si>
  <si>
    <t>Teresa de Lemos y Toledo</t>
  </si>
  <si>
    <t>Bartolomé de Palma Rebolledo y Artaño</t>
  </si>
  <si>
    <t>María del Pozo y Silva</t>
  </si>
  <si>
    <t>Juan de Palma y Pozo Silva</t>
  </si>
  <si>
    <t>Rosa Herrera Sotomayor y Villarroel Aguayo</t>
  </si>
  <si>
    <t>1643 - ?</t>
  </si>
  <si>
    <t>José de Palma y Herrera</t>
  </si>
  <si>
    <t>▬▬ 1727 ▬▬</t>
  </si>
  <si>
    <t>Josefa Cuevas y Castro Reyes</t>
  </si>
  <si>
    <t>Joaquín Palma Cuevas</t>
  </si>
  <si>
    <t>María Nieves Villanueva Vásquez de Acuña</t>
  </si>
  <si>
    <t>José Gabriel Palma Villanueva</t>
  </si>
  <si>
    <t>Dolores Guzmán Ossandón</t>
  </si>
  <si>
    <t>José Gabriel Palma Guzmán</t>
  </si>
  <si>
    <t>▬▬ 1880 ▬▬</t>
  </si>
  <si>
    <t>Carolina Rogers Gutiérrez de la Fuente</t>
  </si>
  <si>
    <t>1834 - 1924</t>
  </si>
  <si>
    <t>José Gabriel Palma Rogers</t>
  </si>
  <si>
    <t>▬▬ 1912 ▬▬</t>
  </si>
  <si>
    <t>María Gabriela Vial Vicuña</t>
  </si>
  <si>
    <t>1882 - 1961</t>
  </si>
  <si>
    <t>1892 - ?</t>
  </si>
  <si>
    <t>Nomenclatura:</t>
  </si>
  <si>
    <t>Persona más antigua conocida de esa rama 
(sin información de su ascendencia)</t>
  </si>
  <si>
    <t>Ascendiente de la familia Pilleux-Gallardo</t>
  </si>
  <si>
    <t>(Continúa)</t>
  </si>
  <si>
    <t>(ESTA PERSONA PODRÍA SER USTED)</t>
  </si>
  <si>
    <r>
      <t xml:space="preserve">Rey Bela I de HUNGRÍA </t>
    </r>
    <r>
      <rPr>
        <i/>
        <sz val="11"/>
        <color theme="1"/>
        <rFont val="Aptos Narrow"/>
        <family val="2"/>
      </rPr>
      <t>el Campeón</t>
    </r>
  </si>
  <si>
    <r>
      <t xml:space="preserve">Bosón DE LA MARCHE </t>
    </r>
    <r>
      <rPr>
        <i/>
        <sz val="11"/>
        <color theme="1"/>
        <rFont val="Aptos Narrow"/>
        <family val="2"/>
      </rPr>
      <t>el Viejo</t>
    </r>
  </si>
  <si>
    <r>
      <t xml:space="preserve">García RAMÍREZ DE PAMPLONA </t>
    </r>
    <r>
      <rPr>
        <i/>
        <sz val="11"/>
        <color theme="1"/>
        <rFont val="Aptos Narrow"/>
        <family val="2"/>
      </rPr>
      <t>el Restaurador</t>
    </r>
  </si>
  <si>
    <r>
      <t xml:space="preserve">Enrique IX de BAVIERA </t>
    </r>
    <r>
      <rPr>
        <i/>
        <sz val="11"/>
        <color theme="1"/>
        <rFont val="Aptos Narrow"/>
        <family val="2"/>
      </rPr>
      <t>el Negro</t>
    </r>
  </si>
  <si>
    <r>
      <t xml:space="preserve">Rey Sancho III de CASTILLA </t>
    </r>
    <r>
      <rPr>
        <i/>
        <sz val="11"/>
        <color theme="1"/>
        <rFont val="Aptos Narrow"/>
        <family val="2"/>
      </rPr>
      <t>el Deseado</t>
    </r>
  </si>
  <si>
    <r>
      <t xml:space="preserve">Federico II de SUABIA </t>
    </r>
    <r>
      <rPr>
        <i/>
        <sz val="11"/>
        <color theme="1"/>
        <rFont val="Aptos Narrow"/>
        <family val="2"/>
      </rPr>
      <t>el Tuerto</t>
    </r>
  </si>
  <si>
    <r>
      <t xml:space="preserve">Rey Alfonso VIII de CASTILLA </t>
    </r>
    <r>
      <rPr>
        <i/>
        <sz val="11"/>
        <color theme="1"/>
        <rFont val="Aptos Narrow"/>
        <family val="2"/>
      </rPr>
      <t>el de Las Navas</t>
    </r>
  </si>
  <si>
    <r>
      <t xml:space="preserve">Lope GARCIEZ DE ALAGÓN </t>
    </r>
    <r>
      <rPr>
        <i/>
        <sz val="11"/>
        <color theme="1"/>
        <rFont val="Aptos Narrow"/>
        <family val="2"/>
      </rPr>
      <t>el Peregrino</t>
    </r>
    <r>
      <rPr>
        <sz val="11"/>
        <color theme="1"/>
        <rFont val="Aptos Narrow"/>
        <family val="2"/>
      </rPr>
      <t xml:space="preserve"> (Lope I de ALAGÓN)</t>
    </r>
  </si>
  <si>
    <r>
      <t xml:space="preserve">Rey Alfonso IX de LEÓN </t>
    </r>
    <r>
      <rPr>
        <i/>
        <sz val="11"/>
        <color theme="1"/>
        <rFont val="Aptos Narrow"/>
        <family val="2"/>
      </rPr>
      <t>el Baboso</t>
    </r>
  </si>
  <si>
    <r>
      <t xml:space="preserve">Berenguela I de CASTILLA </t>
    </r>
    <r>
      <rPr>
        <i/>
        <sz val="11"/>
        <color theme="1"/>
        <rFont val="Aptos Narrow"/>
        <family val="2"/>
      </rPr>
      <t>la Grande</t>
    </r>
  </si>
  <si>
    <r>
      <t xml:space="preserve">Rey Fernando Alfónsez III de CASTILLA </t>
    </r>
    <r>
      <rPr>
        <i/>
        <sz val="11"/>
        <color theme="1"/>
        <rFont val="Aptos Narrow"/>
        <family val="2"/>
      </rPr>
      <t>el Santo</t>
    </r>
    <r>
      <rPr>
        <sz val="11"/>
        <color theme="1"/>
        <rFont val="Aptos Narrow"/>
        <family val="2"/>
      </rPr>
      <t xml:space="preserve"> (Fernando III de CASTILLA </t>
    </r>
    <r>
      <rPr>
        <i/>
        <sz val="11"/>
        <color theme="1"/>
        <rFont val="Aptos Narrow"/>
        <family val="2"/>
      </rPr>
      <t>el Santo</t>
    </r>
    <r>
      <rPr>
        <sz val="11"/>
        <color theme="1"/>
        <rFont val="Aptos Narrow"/>
        <family val="2"/>
      </rPr>
      <t>)</t>
    </r>
  </si>
  <si>
    <r>
      <t xml:space="preserve">Enrique de CASTILLA </t>
    </r>
    <r>
      <rPr>
        <i/>
        <sz val="11"/>
        <color theme="1"/>
        <rFont val="Aptos Narrow"/>
        <family val="2"/>
      </rPr>
      <t>el Senador</t>
    </r>
  </si>
  <si>
    <r>
      <t xml:space="preserve"># de generaciones que lo separan de Rodrigo Díaz de Vivar </t>
    </r>
    <r>
      <rPr>
        <i/>
        <sz val="11"/>
        <color theme="1"/>
        <rFont val="Aptos Narrow"/>
        <family val="2"/>
      </rPr>
      <t>el Campeador</t>
    </r>
    <r>
      <rPr>
        <sz val="11"/>
        <color theme="1"/>
        <rFont val="Aptos Narrow"/>
        <family val="2"/>
      </rPr>
      <t xml:space="preserve">, El Cid    </t>
    </r>
    <r>
      <rPr>
        <b/>
        <sz val="11"/>
        <color theme="1"/>
        <rFont val="Aptos Narrow"/>
        <family val="2"/>
      </rPr>
      <t xml:space="preserve">→  </t>
    </r>
    <r>
      <rPr>
        <b/>
        <sz val="11"/>
        <color rgb="FF0070C0"/>
        <rFont val="Aptos Narrow"/>
        <family val="2"/>
      </rPr>
      <t>25</t>
    </r>
  </si>
  <si>
    <r>
      <t xml:space="preserve"># de generaciones que lo separan de Atila   </t>
    </r>
    <r>
      <rPr>
        <b/>
        <sz val="11"/>
        <color theme="1"/>
        <rFont val="Aptos Narrow"/>
        <family val="2"/>
      </rPr>
      <t>→</t>
    </r>
    <r>
      <rPr>
        <sz val="11"/>
        <color theme="1"/>
        <rFont val="Aptos Narrow"/>
        <family val="2"/>
      </rPr>
      <t xml:space="preserve">  </t>
    </r>
    <r>
      <rPr>
        <b/>
        <sz val="11"/>
        <color rgb="FFFF0000"/>
        <rFont val="Aptos Narrow"/>
        <family val="2"/>
      </rPr>
      <t>36</t>
    </r>
  </si>
  <si>
    <r>
      <t xml:space="preserve"># de generaciones que lo separan de Carlomagno   </t>
    </r>
    <r>
      <rPr>
        <b/>
        <sz val="11"/>
        <color theme="1"/>
        <rFont val="Aptos Narrow"/>
        <family val="2"/>
      </rPr>
      <t>→</t>
    </r>
    <r>
      <rPr>
        <sz val="11"/>
        <color theme="1"/>
        <rFont val="Aptos Narrow"/>
        <family val="2"/>
      </rPr>
      <t xml:space="preserve">   </t>
    </r>
    <r>
      <rPr>
        <b/>
        <sz val="11"/>
        <color theme="1"/>
        <rFont val="Aptos Narrow"/>
        <family val="2"/>
      </rPr>
      <t>31</t>
    </r>
  </si>
  <si>
    <r>
      <t xml:space="preserve">Rodrigo DÍAZ DE VIVAR </t>
    </r>
    <r>
      <rPr>
        <b/>
        <i/>
        <sz val="11"/>
        <rFont val="Aptos Narrow"/>
        <family val="2"/>
      </rPr>
      <t>el Campeador</t>
    </r>
    <r>
      <rPr>
        <b/>
        <sz val="11"/>
        <rFont val="Aptos Narrow"/>
        <family val="2"/>
      </rPr>
      <t>, El Cid</t>
    </r>
  </si>
  <si>
    <t>USTED</t>
  </si>
  <si>
    <t>SUS PADRES</t>
  </si>
  <si>
    <t>SUS ABUELOS</t>
  </si>
  <si>
    <t>BISABUELOS</t>
  </si>
  <si>
    <t>…</t>
  </si>
  <si>
    <t>Creado:</t>
  </si>
  <si>
    <t>Ultima modificación:</t>
  </si>
  <si>
    <t># de Generaciones</t>
  </si>
  <si>
    <t>(SU CÓNYUGE)</t>
  </si>
  <si>
    <t>(SUS HIJOS)</t>
  </si>
  <si>
    <t>Se conoce la ascendencia y se puede desarrollar en este archivo</t>
  </si>
  <si>
    <t>(HIJO 2)</t>
  </si>
  <si>
    <t>(HIJO 3)</t>
  </si>
  <si>
    <t>Arbol Genealógico de la Familia Palma (Chile) - ejemplo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</si>
</sst>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b/>
      <sz val="24"/>
      <color theme="1"/>
      <name val="Aptos Narrow"/>
      <family val="2"/>
    </font>
    <font>
      <b/>
      <sz val="11"/>
      <color rgb="FFFF0000"/>
      <name val="Aptos Narrow"/>
      <family val="2"/>
    </font>
    <font>
      <sz val="11"/>
      <name val="Aptos Narrow"/>
      <family val="2"/>
    </font>
    <font>
      <i/>
      <sz val="11"/>
      <color theme="1"/>
      <name val="Aptos Narrow"/>
      <family val="2"/>
    </font>
    <font>
      <b/>
      <sz val="11"/>
      <color rgb="FF0070C0"/>
      <name val="Aptos Narrow"/>
      <family val="2"/>
    </font>
    <font>
      <sz val="11"/>
      <color theme="0"/>
      <name val="Aptos Narrow"/>
      <family val="2"/>
    </font>
    <font>
      <u/>
      <sz val="11"/>
      <color theme="10"/>
      <name val="Aptos Narrow"/>
      <family val="2"/>
      <scheme val="minor"/>
    </font>
    <font>
      <b/>
      <sz val="11"/>
      <name val="Aptos Narrow"/>
      <family val="2"/>
    </font>
    <font>
      <b/>
      <i/>
      <sz val="11"/>
      <name val="Aptos Narrow"/>
      <family val="2"/>
    </font>
    <font>
      <b/>
      <sz val="24"/>
      <color rgb="FF0070C0"/>
      <name val="Aptos Narrow"/>
      <family val="2"/>
    </font>
    <font>
      <b/>
      <sz val="11"/>
      <color theme="0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9" fillId="2" borderId="2" xfId="0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right" vertical="center" wrapText="1"/>
    </xf>
    <xf numFmtId="3" fontId="2" fillId="0" borderId="0" xfId="0" applyNumberFormat="1" applyFont="1" applyAlignment="1">
      <alignment horizontal="right" vertical="center"/>
    </xf>
    <xf numFmtId="0" fontId="2" fillId="5" borderId="4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" fillId="0" borderId="1" xfId="1" applyFont="1" applyBorder="1" applyAlignment="1">
      <alignment horizontal="center" vertical="center" wrapText="1"/>
    </xf>
    <xf numFmtId="0" fontId="1" fillId="0" borderId="0" xfId="1" applyFont="1" applyAlignment="1">
      <alignment horizontal="right" vertical="center"/>
    </xf>
    <xf numFmtId="15" fontId="2" fillId="0" borderId="0" xfId="0" applyNumberFormat="1" applyFont="1" applyAlignment="1">
      <alignment horizontal="left" vertical="center"/>
    </xf>
    <xf numFmtId="0" fontId="14" fillId="2" borderId="1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righ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520700</xdr:colOff>
      <xdr:row>142</xdr:row>
      <xdr:rowOff>103909</xdr:rowOff>
    </xdr:from>
    <xdr:to>
      <xdr:col>3</xdr:col>
      <xdr:colOff>520700</xdr:colOff>
      <xdr:row>159</xdr:row>
      <xdr:rowOff>114300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8C6F09D4-A40D-EEBB-2726-1ECA722C53F7}"/>
            </a:ext>
          </a:extLst>
        </xdr:cNvPr>
        <xdr:cNvCxnSpPr/>
      </xdr:nvCxnSpPr>
      <xdr:spPr>
        <a:xfrm flipV="1">
          <a:off x="3860800" y="57749209"/>
          <a:ext cx="0" cy="4633191"/>
        </a:xfrm>
        <a:prstGeom prst="straightConnector1">
          <a:avLst/>
        </a:prstGeom>
        <a:ln w="38100"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oneCellAnchor>
    <xdr:from>
      <xdr:col>3</xdr:col>
      <xdr:colOff>157422</xdr:colOff>
      <xdr:row>148</xdr:row>
      <xdr:rowOff>6957</xdr:rowOff>
    </xdr:from>
    <xdr:ext cx="374077" cy="160146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E05C753-D614-E462-E069-7549916B4E6C}"/>
            </a:ext>
          </a:extLst>
        </xdr:cNvPr>
        <xdr:cNvSpPr txBox="1"/>
      </xdr:nvSpPr>
      <xdr:spPr>
        <a:xfrm rot="16200000">
          <a:off x="3319093" y="62585105"/>
          <a:ext cx="1601464" cy="374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800" b="0"/>
            <a:t>ASCENDENCIA</a:t>
          </a:r>
        </a:p>
      </xdr:txBody>
    </xdr:sp>
    <xdr:clientData/>
  </xdr:oneCellAnchor>
  <xdr:twoCellAnchor>
    <xdr:from>
      <xdr:col>55</xdr:col>
      <xdr:colOff>571500</xdr:colOff>
      <xdr:row>1</xdr:row>
      <xdr:rowOff>34637</xdr:rowOff>
    </xdr:from>
    <xdr:to>
      <xdr:col>55</xdr:col>
      <xdr:colOff>571500</xdr:colOff>
      <xdr:row>24</xdr:row>
      <xdr:rowOff>17318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9BD1ABC-904E-4160-A5F0-50C07A5C96A7}"/>
            </a:ext>
          </a:extLst>
        </xdr:cNvPr>
        <xdr:cNvCxnSpPr/>
      </xdr:nvCxnSpPr>
      <xdr:spPr>
        <a:xfrm flipH="1">
          <a:off x="63436500" y="1108364"/>
          <a:ext cx="0" cy="7879772"/>
        </a:xfrm>
        <a:prstGeom prst="straightConnector1">
          <a:avLst/>
        </a:prstGeom>
        <a:ln w="38100">
          <a:prstDash val="sysDot"/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59</xdr:col>
      <xdr:colOff>502227</xdr:colOff>
      <xdr:row>1</xdr:row>
      <xdr:rowOff>0</xdr:rowOff>
    </xdr:from>
    <xdr:to>
      <xdr:col>59</xdr:col>
      <xdr:colOff>536864</xdr:colOff>
      <xdr:row>44</xdr:row>
      <xdr:rowOff>17318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59DE29A6-F365-4DF8-9A0D-D3E516A2C9B6}"/>
            </a:ext>
          </a:extLst>
        </xdr:cNvPr>
        <xdr:cNvCxnSpPr/>
      </xdr:nvCxnSpPr>
      <xdr:spPr>
        <a:xfrm flipH="1">
          <a:off x="67800682" y="1073727"/>
          <a:ext cx="34637" cy="18062864"/>
        </a:xfrm>
        <a:prstGeom prst="straightConnector1">
          <a:avLst/>
        </a:prstGeom>
        <a:ln w="38100">
          <a:prstDash val="sysDot"/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519545</xdr:colOff>
      <xdr:row>1</xdr:row>
      <xdr:rowOff>34637</xdr:rowOff>
    </xdr:from>
    <xdr:to>
      <xdr:col>70</xdr:col>
      <xdr:colOff>519545</xdr:colOff>
      <xdr:row>3</xdr:row>
      <xdr:rowOff>173182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167F3960-D661-4409-9014-7A12FAAF798A}"/>
            </a:ext>
          </a:extLst>
        </xdr:cNvPr>
        <xdr:cNvCxnSpPr/>
      </xdr:nvCxnSpPr>
      <xdr:spPr>
        <a:xfrm>
          <a:off x="80010000" y="1108364"/>
          <a:ext cx="0" cy="1073727"/>
        </a:xfrm>
        <a:prstGeom prst="straightConnector1">
          <a:avLst/>
        </a:prstGeom>
        <a:ln w="38100">
          <a:prstDash val="sysDot"/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enealog.cl/Chile/V/Vial/" TargetMode="External"/><Relationship Id="rId3" Type="http://schemas.openxmlformats.org/officeDocument/2006/relationships/hyperlink" Target="https://www.genealog.cl/Chile/P/PoncedeLeon/" TargetMode="External"/><Relationship Id="rId7" Type="http://schemas.openxmlformats.org/officeDocument/2006/relationships/hyperlink" Target="https://www.genealog.cl/Chile/V/Vial/" TargetMode="External"/><Relationship Id="rId2" Type="http://schemas.openxmlformats.org/officeDocument/2006/relationships/hyperlink" Target="https://www.genealog.cl/Apellidos/Hungria/" TargetMode="External"/><Relationship Id="rId1" Type="http://schemas.openxmlformats.org/officeDocument/2006/relationships/hyperlink" Target="https://www.genealog.cl/Apellidos/Hungria/" TargetMode="External"/><Relationship Id="rId6" Type="http://schemas.openxmlformats.org/officeDocument/2006/relationships/hyperlink" Target="https://www.genealog.cl/Apellidos/Carlomagno/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www.genealog.cl/Apellidos/Carlomagno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genealog.cl/Chile/P/PoncedeLeon/" TargetMode="External"/><Relationship Id="rId9" Type="http://schemas.openxmlformats.org/officeDocument/2006/relationships/hyperlink" Target="https://www.genealog.cl/Apellidos/Pilleux-Gallardo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CF96C-F945-4CE6-B4F9-1978D08D79D8}">
  <sheetPr>
    <pageSetUpPr fitToPage="1"/>
  </sheetPr>
  <dimension ref="A1:BZ182"/>
  <sheetViews>
    <sheetView tabSelected="1" topLeftCell="A110" zoomScale="55" zoomScaleNormal="55" workbookViewId="0">
      <selection activeCell="A159" sqref="A159"/>
    </sheetView>
  </sheetViews>
  <sheetFormatPr defaultColWidth="16.5703125" defaultRowHeight="15" x14ac:dyDescent="0.25"/>
  <cols>
    <col min="1" max="1" width="23.28515625" style="2" customWidth="1"/>
    <col min="2" max="2" width="10.28515625" style="2" customWidth="1"/>
    <col min="3" max="3" width="16.5703125" style="2"/>
    <col min="4" max="4" width="44.7109375" style="2" bestFit="1" customWidth="1"/>
    <col min="5" max="16384" width="16.5703125" style="2"/>
  </cols>
  <sheetData>
    <row r="1" spans="1:76" ht="84.75" customHeight="1" x14ac:dyDescent="0.25">
      <c r="A1" s="45" t="s">
        <v>159</v>
      </c>
      <c r="B1" s="1"/>
      <c r="BD1" s="44" t="s">
        <v>0</v>
      </c>
      <c r="BH1" s="44" t="s">
        <v>145</v>
      </c>
      <c r="BS1" s="44" t="s">
        <v>1</v>
      </c>
    </row>
    <row r="2" spans="1:76" x14ac:dyDescent="0.25">
      <c r="A2" s="36" t="s">
        <v>151</v>
      </c>
      <c r="B2" s="48">
        <v>45833</v>
      </c>
    </row>
    <row r="3" spans="1:76" ht="13.5" customHeight="1" x14ac:dyDescent="0.25">
      <c r="A3" s="36" t="s">
        <v>152</v>
      </c>
      <c r="B3" s="48">
        <v>45833</v>
      </c>
    </row>
    <row r="4" spans="1:76" x14ac:dyDescent="0.25">
      <c r="A4" s="3"/>
      <c r="B4" s="3"/>
    </row>
    <row r="5" spans="1:76" ht="32.25" customHeight="1" thickBot="1" x14ac:dyDescent="0.3">
      <c r="A5" s="3" t="s">
        <v>153</v>
      </c>
      <c r="B5" s="3"/>
      <c r="BR5" s="4"/>
      <c r="BS5" s="5" t="s">
        <v>128</v>
      </c>
      <c r="BW5" s="5" t="s">
        <v>128</v>
      </c>
      <c r="BX5" s="4"/>
    </row>
    <row r="6" spans="1:76" ht="43.5" customHeight="1" x14ac:dyDescent="0.25">
      <c r="A6" s="3">
        <f>A10+1</f>
        <v>39</v>
      </c>
      <c r="BR6" s="12">
        <v>0</v>
      </c>
      <c r="BS6" s="44" t="s">
        <v>1</v>
      </c>
      <c r="BT6" s="4" t="s">
        <v>2</v>
      </c>
      <c r="BU6" s="4" t="s">
        <v>2</v>
      </c>
      <c r="BV6" s="4" t="s">
        <v>2</v>
      </c>
      <c r="BW6" s="6" t="s">
        <v>3</v>
      </c>
      <c r="BX6" s="4"/>
    </row>
    <row r="7" spans="1:76" ht="28.5" customHeight="1" x14ac:dyDescent="0.25">
      <c r="A7" s="3"/>
      <c r="BR7" s="21">
        <v>0</v>
      </c>
      <c r="BS7" s="8"/>
      <c r="BT7" s="4"/>
      <c r="BW7" s="9"/>
      <c r="BX7" s="4"/>
    </row>
    <row r="8" spans="1:76" ht="30" customHeight="1" x14ac:dyDescent="0.25">
      <c r="A8" s="3"/>
      <c r="BR8" s="12">
        <v>0</v>
      </c>
      <c r="BS8" s="8"/>
      <c r="BT8" s="4"/>
      <c r="BW8" s="9"/>
      <c r="BX8" s="4"/>
    </row>
    <row r="9" spans="1:76" ht="15.75" thickBot="1" x14ac:dyDescent="0.3">
      <c r="A9" s="3"/>
      <c r="B9" s="3"/>
      <c r="BR9" s="21"/>
      <c r="BS9" s="10"/>
      <c r="BT9" s="4"/>
      <c r="BU9" s="4"/>
      <c r="BV9" s="4"/>
      <c r="BW9" s="10"/>
      <c r="BX9" s="4"/>
    </row>
    <row r="10" spans="1:76" ht="33.75" customHeight="1" x14ac:dyDescent="0.25">
      <c r="A10" s="3">
        <f>A14+1</f>
        <v>38</v>
      </c>
      <c r="BR10" s="4"/>
      <c r="BS10" s="6" t="s">
        <v>4</v>
      </c>
      <c r="BT10" s="4" t="s">
        <v>2</v>
      </c>
      <c r="BU10" s="6" t="s">
        <v>3</v>
      </c>
      <c r="BV10" s="4"/>
      <c r="BW10" s="4"/>
      <c r="BX10" s="4"/>
    </row>
    <row r="11" spans="1:76" ht="31.5" customHeight="1" x14ac:dyDescent="0.25">
      <c r="A11" s="3"/>
      <c r="BR11" s="21">
        <f>BR7+1</f>
        <v>1</v>
      </c>
      <c r="BS11" s="9"/>
      <c r="BT11" s="4"/>
      <c r="BU11" s="9"/>
      <c r="BV11" s="4"/>
      <c r="BW11" s="4"/>
      <c r="BX11" s="4"/>
    </row>
    <row r="12" spans="1:76" x14ac:dyDescent="0.25">
      <c r="A12" s="3"/>
      <c r="BR12" s="21"/>
      <c r="BS12" s="9"/>
      <c r="BT12" s="4"/>
      <c r="BU12" s="9"/>
      <c r="BV12" s="4"/>
      <c r="BW12" s="4"/>
      <c r="BX12" s="4"/>
    </row>
    <row r="13" spans="1:76" ht="15.75" thickBot="1" x14ac:dyDescent="0.3">
      <c r="A13" s="3"/>
      <c r="B13" s="3"/>
      <c r="BR13" s="21"/>
      <c r="BS13" s="10"/>
      <c r="BT13" s="4"/>
      <c r="BU13" s="10"/>
      <c r="BV13" s="4"/>
      <c r="BW13" s="4"/>
      <c r="BX13" s="4"/>
    </row>
    <row r="14" spans="1:76" ht="33" customHeight="1" x14ac:dyDescent="0.25">
      <c r="A14" s="3">
        <f>A18+1</f>
        <v>37</v>
      </c>
      <c r="BR14" s="4"/>
      <c r="BS14" s="6" t="s">
        <v>5</v>
      </c>
      <c r="BT14" s="4" t="s">
        <v>2</v>
      </c>
      <c r="BU14" s="4" t="s">
        <v>2</v>
      </c>
      <c r="BV14" s="4" t="s">
        <v>2</v>
      </c>
      <c r="BW14" s="6" t="s">
        <v>3</v>
      </c>
      <c r="BX14" s="4"/>
    </row>
    <row r="15" spans="1:76" ht="33" customHeight="1" x14ac:dyDescent="0.25">
      <c r="A15" s="3"/>
      <c r="BR15" s="21">
        <f>BR11+1</f>
        <v>2</v>
      </c>
      <c r="BS15" s="9"/>
      <c r="BT15" s="4"/>
      <c r="BW15" s="9"/>
      <c r="BX15" s="4"/>
    </row>
    <row r="16" spans="1:76" x14ac:dyDescent="0.25">
      <c r="A16" s="3"/>
      <c r="BR16" s="21"/>
      <c r="BS16" s="9"/>
      <c r="BT16" s="4"/>
      <c r="BW16" s="9"/>
      <c r="BX16" s="4"/>
    </row>
    <row r="17" spans="1:76" ht="15.75" thickBot="1" x14ac:dyDescent="0.3">
      <c r="A17" s="3"/>
      <c r="B17" s="3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21"/>
      <c r="BS17" s="10"/>
      <c r="BT17" s="4"/>
      <c r="BU17" s="4"/>
      <c r="BW17" s="10"/>
      <c r="BX17" s="4"/>
    </row>
    <row r="18" spans="1:76" ht="48.75" customHeight="1" x14ac:dyDescent="0.25">
      <c r="A18" s="3">
        <f>A22+1</f>
        <v>36</v>
      </c>
      <c r="AU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6" t="s">
        <v>6</v>
      </c>
      <c r="BT18" s="4" t="s">
        <v>2</v>
      </c>
      <c r="BU18" s="6" t="s">
        <v>7</v>
      </c>
      <c r="BV18" s="4"/>
      <c r="BW18" s="4"/>
      <c r="BX18" s="4"/>
    </row>
    <row r="19" spans="1:76" ht="30" customHeight="1" x14ac:dyDescent="0.25">
      <c r="A19" s="3"/>
      <c r="AU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21">
        <f>BR15+1</f>
        <v>3</v>
      </c>
      <c r="BS19" s="9"/>
      <c r="BT19" s="4"/>
      <c r="BU19" s="9"/>
      <c r="BV19" s="4"/>
      <c r="BW19" s="4"/>
      <c r="BX19" s="4"/>
    </row>
    <row r="20" spans="1:76" x14ac:dyDescent="0.25">
      <c r="A20" s="3"/>
      <c r="AU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21"/>
      <c r="BS20" s="9"/>
      <c r="BT20" s="4"/>
      <c r="BU20" s="9"/>
      <c r="BV20" s="4"/>
      <c r="BW20" s="4"/>
      <c r="BX20" s="4"/>
    </row>
    <row r="21" spans="1:76" ht="15.75" thickBot="1" x14ac:dyDescent="0.3">
      <c r="A21" s="3"/>
      <c r="B21" s="3"/>
      <c r="AU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21"/>
      <c r="BS21" s="10"/>
      <c r="BT21" s="4"/>
      <c r="BU21" s="10"/>
      <c r="BV21" s="4"/>
      <c r="BW21" s="4"/>
      <c r="BX21" s="4"/>
    </row>
    <row r="22" spans="1:76" ht="48" customHeight="1" x14ac:dyDescent="0.25">
      <c r="A22" s="3">
        <f>A26+1</f>
        <v>35</v>
      </c>
      <c r="AU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6" t="s">
        <v>8</v>
      </c>
      <c r="BT22" s="4" t="s">
        <v>2</v>
      </c>
      <c r="BU22" s="4" t="s">
        <v>2</v>
      </c>
      <c r="BV22" s="4" t="s">
        <v>2</v>
      </c>
      <c r="BW22" s="6" t="s">
        <v>3</v>
      </c>
      <c r="BX22" s="4"/>
    </row>
    <row r="23" spans="1:76" x14ac:dyDescent="0.25">
      <c r="A23" s="3"/>
      <c r="AU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21">
        <f>BR19+1</f>
        <v>4</v>
      </c>
      <c r="BS23" s="9"/>
      <c r="BT23" s="4"/>
      <c r="BU23" s="4"/>
      <c r="BV23" s="4"/>
      <c r="BW23" s="9"/>
      <c r="BX23" s="4"/>
    </row>
    <row r="24" spans="1:76" x14ac:dyDescent="0.25">
      <c r="A24" s="3"/>
      <c r="AU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21"/>
      <c r="BS24" s="9"/>
      <c r="BT24" s="4"/>
      <c r="BU24" s="4"/>
      <c r="BV24" s="4"/>
      <c r="BW24" s="9"/>
      <c r="BX24" s="4"/>
    </row>
    <row r="25" spans="1:76" ht="30.75" customHeight="1" thickBot="1" x14ac:dyDescent="0.3">
      <c r="A25" s="3"/>
      <c r="B25" s="3"/>
      <c r="AU25" s="4"/>
      <c r="BB25" s="4"/>
      <c r="BC25" s="4"/>
      <c r="BD25" s="5" t="s">
        <v>128</v>
      </c>
      <c r="BE25" s="4"/>
      <c r="BF25" s="5" t="s">
        <v>128</v>
      </c>
      <c r="BG25" s="4"/>
      <c r="BH25" s="4"/>
      <c r="BI25" s="4"/>
      <c r="BL25" s="4"/>
      <c r="BM25" s="4"/>
      <c r="BN25" s="4"/>
      <c r="BO25" s="4"/>
      <c r="BP25" s="4"/>
      <c r="BQ25" s="4"/>
      <c r="BR25" s="21"/>
      <c r="BS25" s="10"/>
      <c r="BT25" s="4"/>
      <c r="BU25" s="4"/>
      <c r="BV25" s="4"/>
      <c r="BW25" s="10"/>
      <c r="BX25" s="4"/>
    </row>
    <row r="26" spans="1:76" ht="106.5" customHeight="1" x14ac:dyDescent="0.25">
      <c r="A26" s="3">
        <f>A30+1</f>
        <v>34</v>
      </c>
      <c r="AU26" s="4"/>
      <c r="BB26" s="4"/>
      <c r="BC26" s="11">
        <v>0</v>
      </c>
      <c r="BD26" s="44" t="s">
        <v>0</v>
      </c>
      <c r="BE26" s="4" t="s">
        <v>2</v>
      </c>
      <c r="BF26" s="6" t="s">
        <v>9</v>
      </c>
      <c r="BG26" s="4"/>
      <c r="BH26" s="4"/>
      <c r="BI26" s="4"/>
      <c r="BL26" s="4"/>
      <c r="BM26" s="4"/>
      <c r="BN26" s="4"/>
      <c r="BO26" s="4"/>
      <c r="BP26" s="4"/>
      <c r="BQ26" s="4"/>
      <c r="BR26" s="4"/>
      <c r="BS26" s="6" t="s">
        <v>10</v>
      </c>
      <c r="BT26" s="4" t="s">
        <v>2</v>
      </c>
      <c r="BU26" s="6" t="s">
        <v>11</v>
      </c>
      <c r="BV26" s="4"/>
      <c r="BW26" s="4"/>
      <c r="BX26" s="4"/>
    </row>
    <row r="27" spans="1:76" ht="33" customHeight="1" x14ac:dyDescent="0.25">
      <c r="A27" s="3"/>
      <c r="AU27" s="4"/>
      <c r="BB27" s="4"/>
      <c r="BC27" s="12">
        <v>0</v>
      </c>
      <c r="BD27" s="8"/>
      <c r="BE27" s="4"/>
      <c r="BF27" s="9"/>
      <c r="BG27" s="4"/>
      <c r="BH27" s="4"/>
      <c r="BI27" s="4"/>
      <c r="BL27" s="4"/>
      <c r="BM27" s="4"/>
      <c r="BN27" s="4"/>
      <c r="BO27" s="4"/>
      <c r="BP27" s="4"/>
      <c r="BQ27" s="4"/>
      <c r="BR27" s="21">
        <f>BR23+1</f>
        <v>5</v>
      </c>
      <c r="BS27" s="9"/>
      <c r="BT27" s="4"/>
      <c r="BU27" s="9"/>
      <c r="BV27" s="4"/>
      <c r="BW27" s="4"/>
      <c r="BX27" s="4"/>
    </row>
    <row r="28" spans="1:76" ht="28.5" customHeight="1" x14ac:dyDescent="0.25">
      <c r="A28" s="3"/>
      <c r="AU28" s="4"/>
      <c r="BB28" s="4"/>
      <c r="BC28" s="12">
        <v>0</v>
      </c>
      <c r="BD28" s="8"/>
      <c r="BE28" s="4"/>
      <c r="BF28" s="9"/>
      <c r="BG28" s="4"/>
      <c r="BH28" s="4"/>
      <c r="BI28" s="4"/>
      <c r="BL28" s="4"/>
      <c r="BM28" s="4"/>
      <c r="BN28" s="4"/>
      <c r="BO28" s="4"/>
      <c r="BP28" s="4"/>
      <c r="BQ28" s="4"/>
      <c r="BR28" s="21"/>
      <c r="BS28" s="9"/>
      <c r="BT28" s="4"/>
      <c r="BU28" s="9"/>
      <c r="BV28" s="4"/>
      <c r="BW28" s="4"/>
      <c r="BX28" s="4"/>
    </row>
    <row r="29" spans="1:76" ht="15.75" thickBot="1" x14ac:dyDescent="0.3">
      <c r="A29" s="3"/>
      <c r="B29" s="3"/>
      <c r="AU29" s="4"/>
      <c r="BB29" s="4"/>
      <c r="BC29" s="4"/>
      <c r="BD29" s="10"/>
      <c r="BE29" s="4"/>
      <c r="BF29" s="10"/>
      <c r="BG29" s="4"/>
      <c r="BH29" s="4"/>
      <c r="BI29" s="4"/>
      <c r="BL29" s="4"/>
      <c r="BM29" s="4"/>
      <c r="BN29" s="4"/>
      <c r="BO29" s="4"/>
      <c r="BP29" s="4"/>
      <c r="BQ29" s="4"/>
      <c r="BR29" s="21"/>
      <c r="BS29" s="10"/>
      <c r="BT29" s="4"/>
      <c r="BU29" s="10"/>
      <c r="BV29" s="4"/>
      <c r="BW29" s="4"/>
      <c r="BX29" s="4"/>
    </row>
    <row r="30" spans="1:76" ht="61.5" customHeight="1" x14ac:dyDescent="0.25">
      <c r="A30" s="3">
        <f>A34+1</f>
        <v>33</v>
      </c>
      <c r="AU30" s="4"/>
      <c r="BB30" s="4"/>
      <c r="BC30" s="12">
        <f>BC26+1</f>
        <v>1</v>
      </c>
      <c r="BD30" s="6" t="s">
        <v>12</v>
      </c>
      <c r="BE30" s="4" t="s">
        <v>2</v>
      </c>
      <c r="BF30" s="4" t="s">
        <v>2</v>
      </c>
      <c r="BG30" s="4" t="s">
        <v>2</v>
      </c>
      <c r="BH30" s="4" t="s">
        <v>2</v>
      </c>
      <c r="BI30" s="6" t="s">
        <v>13</v>
      </c>
      <c r="BL30" s="4"/>
      <c r="BM30" s="4"/>
      <c r="BN30" s="4"/>
      <c r="BO30" s="4"/>
      <c r="BP30" s="4"/>
      <c r="BQ30" s="4"/>
      <c r="BR30" s="4"/>
      <c r="BS30" s="6" t="s">
        <v>14</v>
      </c>
      <c r="BT30" s="4" t="s">
        <v>2</v>
      </c>
      <c r="BU30" s="4" t="s">
        <v>2</v>
      </c>
      <c r="BV30" s="4" t="s">
        <v>2</v>
      </c>
      <c r="BW30" s="6" t="s">
        <v>3</v>
      </c>
      <c r="BX30" s="4"/>
    </row>
    <row r="31" spans="1:76" x14ac:dyDescent="0.25">
      <c r="A31" s="3"/>
      <c r="AU31" s="4"/>
      <c r="BB31" s="4"/>
      <c r="BC31" s="12"/>
      <c r="BD31" s="9"/>
      <c r="BE31" s="4"/>
      <c r="BG31" s="4"/>
      <c r="BI31" s="9"/>
      <c r="BL31" s="4"/>
      <c r="BM31" s="4"/>
      <c r="BN31" s="4"/>
      <c r="BO31" s="4"/>
      <c r="BP31" s="4"/>
      <c r="BQ31" s="4"/>
      <c r="BR31" s="21">
        <f>BR27+1</f>
        <v>6</v>
      </c>
      <c r="BS31" s="9"/>
      <c r="BT31" s="4"/>
      <c r="BU31" s="4"/>
      <c r="BV31" s="4"/>
      <c r="BW31" s="9"/>
      <c r="BX31" s="4"/>
    </row>
    <row r="32" spans="1:76" x14ac:dyDescent="0.25">
      <c r="A32" s="3"/>
      <c r="AU32" s="4"/>
      <c r="BB32" s="4"/>
      <c r="BC32" s="12"/>
      <c r="BD32" s="9"/>
      <c r="BE32" s="4"/>
      <c r="BG32" s="4"/>
      <c r="BI32" s="9"/>
      <c r="BL32" s="4"/>
      <c r="BM32" s="4"/>
      <c r="BN32" s="4"/>
      <c r="BO32" s="4"/>
      <c r="BP32" s="4"/>
      <c r="BQ32" s="4"/>
      <c r="BR32" s="21"/>
      <c r="BS32" s="9"/>
      <c r="BT32" s="4"/>
      <c r="BU32" s="4"/>
      <c r="BV32" s="4"/>
      <c r="BW32" s="9"/>
      <c r="BX32" s="4"/>
    </row>
    <row r="33" spans="1:76" ht="33.75" customHeight="1" thickBot="1" x14ac:dyDescent="0.3">
      <c r="A33" s="3"/>
      <c r="B33" s="3"/>
      <c r="AU33" s="4"/>
      <c r="AY33" s="4"/>
      <c r="AZ33" s="4"/>
      <c r="BA33" s="4"/>
      <c r="BB33" s="5" t="s">
        <v>128</v>
      </c>
      <c r="BC33" s="4"/>
      <c r="BD33" s="10"/>
      <c r="BE33" s="4"/>
      <c r="BI33" s="10"/>
      <c r="BQ33" s="4"/>
      <c r="BR33" s="21"/>
      <c r="BS33" s="10"/>
      <c r="BT33" s="4"/>
      <c r="BU33" s="4"/>
      <c r="BV33" s="4"/>
      <c r="BW33" s="10"/>
      <c r="BX33" s="4"/>
    </row>
    <row r="34" spans="1:76" ht="90" customHeight="1" x14ac:dyDescent="0.25">
      <c r="A34" s="3">
        <f>A38+1</f>
        <v>32</v>
      </c>
      <c r="AU34" s="4"/>
      <c r="AY34" s="4"/>
      <c r="AZ34" s="4"/>
      <c r="BA34" s="4"/>
      <c r="BB34" s="6" t="s">
        <v>15</v>
      </c>
      <c r="BC34" s="4" t="s">
        <v>2</v>
      </c>
      <c r="BD34" s="6" t="s">
        <v>16</v>
      </c>
      <c r="BE34" s="13">
        <f>BC30+1</f>
        <v>2</v>
      </c>
      <c r="BQ34" s="4"/>
      <c r="BR34" s="4"/>
      <c r="BS34" s="6" t="s">
        <v>17</v>
      </c>
      <c r="BT34" s="4" t="s">
        <v>2</v>
      </c>
      <c r="BU34" s="6" t="s">
        <v>18</v>
      </c>
      <c r="BV34" s="4"/>
      <c r="BW34" s="4"/>
      <c r="BX34" s="4"/>
    </row>
    <row r="35" spans="1:76" x14ac:dyDescent="0.25">
      <c r="A35" s="3"/>
      <c r="AU35" s="4"/>
      <c r="AY35" s="4"/>
      <c r="AZ35" s="4"/>
      <c r="BA35" s="4"/>
      <c r="BB35" s="9"/>
      <c r="BC35" s="4"/>
      <c r="BD35" s="9"/>
      <c r="BE35" s="13"/>
      <c r="BQ35" s="4"/>
      <c r="BR35" s="21">
        <f>BR31+1</f>
        <v>7</v>
      </c>
      <c r="BS35" s="9"/>
      <c r="BT35" s="4"/>
      <c r="BU35" s="9"/>
      <c r="BV35" s="4"/>
      <c r="BW35" s="4"/>
      <c r="BX35" s="4"/>
    </row>
    <row r="36" spans="1:76" x14ac:dyDescent="0.25">
      <c r="A36" s="3"/>
      <c r="AU36" s="4"/>
      <c r="AY36" s="4"/>
      <c r="AZ36" s="4"/>
      <c r="BA36" s="4"/>
      <c r="BB36" s="9"/>
      <c r="BC36" s="4"/>
      <c r="BD36" s="9"/>
      <c r="BE36" s="13"/>
      <c r="BQ36" s="4"/>
      <c r="BR36" s="21"/>
      <c r="BS36" s="9"/>
      <c r="BT36" s="4"/>
      <c r="BU36" s="9"/>
      <c r="BV36" s="4"/>
      <c r="BW36" s="4"/>
      <c r="BX36" s="4"/>
    </row>
    <row r="37" spans="1:76" ht="36" customHeight="1" thickBot="1" x14ac:dyDescent="0.3">
      <c r="A37" s="3"/>
      <c r="B37" s="3"/>
      <c r="AU37" s="4"/>
      <c r="AY37" s="4"/>
      <c r="AZ37" s="5" t="s">
        <v>128</v>
      </c>
      <c r="BA37" s="4"/>
      <c r="BB37" s="10"/>
      <c r="BC37" s="4"/>
      <c r="BD37" s="10"/>
      <c r="BE37" s="4"/>
      <c r="BI37" s="4"/>
      <c r="BL37" s="4"/>
      <c r="BR37" s="21"/>
      <c r="BS37" s="10"/>
      <c r="BT37" s="4"/>
      <c r="BU37" s="10"/>
      <c r="BV37" s="4"/>
      <c r="BW37" s="4"/>
      <c r="BX37" s="4"/>
    </row>
    <row r="38" spans="1:76" ht="78" customHeight="1" x14ac:dyDescent="0.25">
      <c r="A38" s="3">
        <f>A42+1</f>
        <v>31</v>
      </c>
      <c r="AU38" s="4"/>
      <c r="AY38" s="12"/>
      <c r="AZ38" s="6" t="s">
        <v>19</v>
      </c>
      <c r="BA38" s="4" t="s">
        <v>2</v>
      </c>
      <c r="BB38" s="6" t="s">
        <v>20</v>
      </c>
      <c r="BC38" s="13">
        <f>BE34+1</f>
        <v>3</v>
      </c>
      <c r="BD38" s="4"/>
      <c r="BE38" s="4"/>
      <c r="BI38" s="4"/>
      <c r="BL38" s="4"/>
      <c r="BR38" s="4"/>
      <c r="BS38" s="6" t="s">
        <v>21</v>
      </c>
      <c r="BT38" s="4" t="s">
        <v>2</v>
      </c>
      <c r="BU38" s="4" t="s">
        <v>2</v>
      </c>
      <c r="BV38" s="4" t="s">
        <v>2</v>
      </c>
      <c r="BW38" s="6" t="s">
        <v>3</v>
      </c>
      <c r="BX38" s="4"/>
    </row>
    <row r="39" spans="1:76" ht="28.5" customHeight="1" x14ac:dyDescent="0.25">
      <c r="A39" s="3"/>
      <c r="AU39" s="4"/>
      <c r="AY39" s="12"/>
      <c r="AZ39" s="9"/>
      <c r="BA39" s="4"/>
      <c r="BB39" s="9"/>
      <c r="BC39" s="13"/>
      <c r="BD39" s="4"/>
      <c r="BE39" s="4"/>
      <c r="BI39" s="4"/>
      <c r="BL39" s="4"/>
      <c r="BR39" s="21">
        <f>BR35+1</f>
        <v>8</v>
      </c>
      <c r="BS39" s="9"/>
      <c r="BT39" s="4"/>
      <c r="BU39" s="4"/>
      <c r="BV39" s="4"/>
      <c r="BW39" s="9"/>
      <c r="BX39" s="4"/>
    </row>
    <row r="40" spans="1:76" x14ac:dyDescent="0.25">
      <c r="A40" s="3"/>
      <c r="AU40" s="4"/>
      <c r="AY40" s="12"/>
      <c r="AZ40" s="9"/>
      <c r="BA40" s="4"/>
      <c r="BB40" s="9"/>
      <c r="BC40" s="13"/>
      <c r="BD40" s="4"/>
      <c r="BE40" s="4"/>
      <c r="BI40" s="4"/>
      <c r="BL40" s="4"/>
      <c r="BR40" s="21"/>
      <c r="BS40" s="9"/>
      <c r="BT40" s="4"/>
      <c r="BU40" s="4"/>
      <c r="BV40" s="4"/>
      <c r="BW40" s="9"/>
      <c r="BX40" s="4"/>
    </row>
    <row r="41" spans="1:76" ht="33.75" customHeight="1" thickBot="1" x14ac:dyDescent="0.3">
      <c r="A41" s="3"/>
      <c r="B41" s="3"/>
      <c r="AU41" s="4"/>
      <c r="AY41" s="4"/>
      <c r="AZ41" s="10"/>
      <c r="BA41" s="4"/>
      <c r="BB41" s="10"/>
      <c r="BC41" s="4"/>
      <c r="BD41" s="5" t="s">
        <v>128</v>
      </c>
      <c r="BE41" s="4"/>
      <c r="BI41" s="4"/>
      <c r="BR41" s="21"/>
      <c r="BS41" s="10"/>
      <c r="BT41" s="4"/>
      <c r="BU41" s="4"/>
      <c r="BV41" s="4"/>
      <c r="BW41" s="10"/>
      <c r="BX41" s="4"/>
    </row>
    <row r="42" spans="1:76" ht="93.75" customHeight="1" x14ac:dyDescent="0.25">
      <c r="A42" s="3">
        <f>A46+1</f>
        <v>30</v>
      </c>
      <c r="AU42" s="4"/>
      <c r="AY42" s="12">
        <f>BC38+1</f>
        <v>4</v>
      </c>
      <c r="AZ42" s="6" t="s">
        <v>22</v>
      </c>
      <c r="BA42" s="4" t="s">
        <v>2</v>
      </c>
      <c r="BB42" s="4" t="s">
        <v>2</v>
      </c>
      <c r="BC42" s="4" t="s">
        <v>2</v>
      </c>
      <c r="BD42" s="6" t="s">
        <v>23</v>
      </c>
      <c r="BE42" s="4"/>
      <c r="BG42" s="4"/>
      <c r="BH42" s="4"/>
      <c r="BI42" s="4"/>
      <c r="BM42" s="4"/>
      <c r="BN42" s="4"/>
      <c r="BO42" s="4"/>
      <c r="BP42" s="4"/>
      <c r="BR42" s="4"/>
      <c r="BS42" s="6" t="s">
        <v>24</v>
      </c>
      <c r="BT42" s="4" t="s">
        <v>2</v>
      </c>
      <c r="BU42" s="6" t="s">
        <v>3</v>
      </c>
      <c r="BV42" s="12"/>
      <c r="BW42" s="4"/>
      <c r="BX42" s="4"/>
    </row>
    <row r="43" spans="1:76" ht="28.5" customHeight="1" x14ac:dyDescent="0.25">
      <c r="A43" s="3"/>
      <c r="AU43" s="4"/>
      <c r="AY43" s="12"/>
      <c r="AZ43" s="9"/>
      <c r="BA43" s="4"/>
      <c r="BB43" s="4"/>
      <c r="BC43" s="4"/>
      <c r="BD43" s="9"/>
      <c r="BE43" s="4"/>
      <c r="BG43" s="4"/>
      <c r="BH43" s="4"/>
      <c r="BI43" s="4"/>
      <c r="BM43" s="4"/>
      <c r="BN43" s="4"/>
      <c r="BO43" s="4"/>
      <c r="BP43" s="4"/>
      <c r="BR43" s="21">
        <f>BR39+1</f>
        <v>9</v>
      </c>
      <c r="BS43" s="9"/>
      <c r="BT43" s="4"/>
      <c r="BU43" s="9"/>
      <c r="BV43" s="12"/>
      <c r="BW43" s="4"/>
      <c r="BX43" s="4"/>
    </row>
    <row r="44" spans="1:76" x14ac:dyDescent="0.25">
      <c r="A44" s="3"/>
      <c r="AU44" s="4"/>
      <c r="AY44" s="12"/>
      <c r="AZ44" s="9"/>
      <c r="BA44" s="4"/>
      <c r="BB44" s="4"/>
      <c r="BC44" s="4"/>
      <c r="BD44" s="9"/>
      <c r="BE44" s="4"/>
      <c r="BG44" s="4"/>
      <c r="BH44" s="4"/>
      <c r="BM44" s="4"/>
      <c r="BN44" s="4"/>
      <c r="BO44" s="4"/>
      <c r="BP44" s="4"/>
      <c r="BR44" s="21"/>
      <c r="BS44" s="9"/>
      <c r="BT44" s="4"/>
      <c r="BU44" s="9"/>
      <c r="BV44" s="12"/>
      <c r="BW44" s="4"/>
      <c r="BX44" s="4"/>
    </row>
    <row r="45" spans="1:76" ht="36" customHeight="1" thickBot="1" x14ac:dyDescent="0.3">
      <c r="A45" s="3"/>
      <c r="B45" s="3"/>
      <c r="AU45" s="4"/>
      <c r="AY45" s="4"/>
      <c r="AZ45" s="10"/>
      <c r="BA45" s="4"/>
      <c r="BB45" s="5" t="s">
        <v>128</v>
      </c>
      <c r="BC45" s="4"/>
      <c r="BD45" s="10">
        <v>0</v>
      </c>
      <c r="BE45" s="4"/>
      <c r="BF45" s="4"/>
      <c r="BG45" s="4"/>
      <c r="BH45" s="5" t="s">
        <v>128</v>
      </c>
      <c r="BI45" s="4"/>
      <c r="BJ45" s="5" t="s">
        <v>128</v>
      </c>
      <c r="BM45" s="4"/>
      <c r="BN45" s="4"/>
      <c r="BO45" s="4"/>
      <c r="BP45" s="4"/>
      <c r="BR45" s="21"/>
      <c r="BS45" s="10"/>
      <c r="BT45" s="4"/>
      <c r="BU45" s="10"/>
      <c r="BV45" s="4"/>
      <c r="BW45" s="5" t="s">
        <v>128</v>
      </c>
      <c r="BX45" s="4"/>
    </row>
    <row r="46" spans="1:76" ht="96.75" customHeight="1" x14ac:dyDescent="0.25">
      <c r="A46" s="3">
        <f>A50+1</f>
        <v>29</v>
      </c>
      <c r="AU46" s="4"/>
      <c r="AY46" s="12">
        <f>AY42+1</f>
        <v>5</v>
      </c>
      <c r="AZ46" s="6" t="s">
        <v>25</v>
      </c>
      <c r="BA46" s="4" t="s">
        <v>2</v>
      </c>
      <c r="BB46" s="6" t="s">
        <v>26</v>
      </c>
      <c r="BC46" s="4"/>
      <c r="BD46" s="4"/>
      <c r="BE46" s="4"/>
      <c r="BF46" s="4"/>
      <c r="BG46" s="14">
        <v>13</v>
      </c>
      <c r="BH46" s="44" t="s">
        <v>145</v>
      </c>
      <c r="BI46" s="4" t="s">
        <v>2</v>
      </c>
      <c r="BJ46" s="6" t="s">
        <v>27</v>
      </c>
      <c r="BK46" s="15">
        <v>13</v>
      </c>
      <c r="BM46" s="4"/>
      <c r="BN46" s="4"/>
      <c r="BO46" s="4"/>
      <c r="BP46" s="4"/>
      <c r="BR46" s="4"/>
      <c r="BS46" s="6" t="s">
        <v>130</v>
      </c>
      <c r="BT46" s="4" t="s">
        <v>2</v>
      </c>
      <c r="BU46" s="4" t="s">
        <v>2</v>
      </c>
      <c r="BV46" s="4" t="s">
        <v>2</v>
      </c>
      <c r="BW46" s="6" t="s">
        <v>28</v>
      </c>
      <c r="BX46" s="13">
        <v>10</v>
      </c>
    </row>
    <row r="47" spans="1:76" ht="31.5" customHeight="1" x14ac:dyDescent="0.25">
      <c r="A47" s="3"/>
      <c r="AU47" s="4"/>
      <c r="AY47" s="12"/>
      <c r="AZ47" s="9"/>
      <c r="BA47" s="4"/>
      <c r="BB47" s="9"/>
      <c r="BC47" s="4"/>
      <c r="BD47" s="4"/>
      <c r="BE47" s="4"/>
      <c r="BF47" s="4"/>
      <c r="BG47" s="14">
        <v>0</v>
      </c>
      <c r="BH47" s="8"/>
      <c r="BI47" s="4"/>
      <c r="BJ47" s="9"/>
      <c r="BK47" s="15">
        <v>0</v>
      </c>
      <c r="BM47" s="4"/>
      <c r="BN47" s="4"/>
      <c r="BO47" s="4"/>
      <c r="BP47" s="4"/>
      <c r="BR47" s="21">
        <f>BR43+1</f>
        <v>10</v>
      </c>
      <c r="BS47" s="9"/>
      <c r="BT47" s="4"/>
      <c r="BU47" s="4"/>
      <c r="BV47" s="4"/>
      <c r="BW47" s="9"/>
      <c r="BX47" s="13">
        <v>0</v>
      </c>
    </row>
    <row r="48" spans="1:76" ht="33.75" customHeight="1" x14ac:dyDescent="0.25">
      <c r="A48" s="3"/>
      <c r="AU48" s="4"/>
      <c r="AY48" s="12"/>
      <c r="AZ48" s="9"/>
      <c r="BA48" s="4"/>
      <c r="BB48" s="9"/>
      <c r="BC48" s="4"/>
      <c r="BD48" s="4"/>
      <c r="BE48" s="4"/>
      <c r="BF48" s="4"/>
      <c r="BG48" s="16">
        <v>0</v>
      </c>
      <c r="BH48" s="8"/>
      <c r="BI48" s="4"/>
      <c r="BJ48" s="9"/>
      <c r="BK48" s="15">
        <v>0</v>
      </c>
      <c r="BM48" s="4"/>
      <c r="BN48" s="4"/>
      <c r="BO48" s="4"/>
      <c r="BP48" s="4"/>
      <c r="BR48" s="7"/>
      <c r="BS48" s="9"/>
      <c r="BT48" s="4"/>
      <c r="BU48" s="4"/>
      <c r="BV48" s="4"/>
      <c r="BW48" s="9"/>
      <c r="BX48" s="13">
        <v>0</v>
      </c>
    </row>
    <row r="49" spans="1:78" ht="34.5" customHeight="1" thickBot="1" x14ac:dyDescent="0.3">
      <c r="A49" s="3"/>
      <c r="B49" s="3"/>
      <c r="AU49" s="4"/>
      <c r="AV49" s="5" t="s">
        <v>128</v>
      </c>
      <c r="AY49" s="4"/>
      <c r="AZ49" s="10"/>
      <c r="BA49" s="4"/>
      <c r="BB49" s="10"/>
      <c r="BC49" s="4"/>
      <c r="BD49" s="4"/>
      <c r="BE49" s="4"/>
      <c r="BF49" s="5" t="s">
        <v>128</v>
      </c>
      <c r="BH49" s="10"/>
      <c r="BI49" s="4"/>
      <c r="BJ49" s="10"/>
      <c r="BM49" s="4"/>
      <c r="BN49" s="4"/>
      <c r="BO49" s="4"/>
      <c r="BP49" s="4"/>
      <c r="BQ49" s="5" t="s">
        <v>128</v>
      </c>
      <c r="BR49" s="4"/>
      <c r="BS49" s="10"/>
      <c r="BT49" s="4"/>
      <c r="BU49" s="4"/>
      <c r="BV49" s="4"/>
      <c r="BW49" s="10"/>
      <c r="BX49" s="4"/>
    </row>
    <row r="50" spans="1:78" ht="80.25" customHeight="1" x14ac:dyDescent="0.25">
      <c r="A50" s="3">
        <f>A54+1</f>
        <v>28</v>
      </c>
      <c r="AU50" s="12">
        <v>6</v>
      </c>
      <c r="AV50" s="6" t="s">
        <v>131</v>
      </c>
      <c r="AW50" s="4" t="s">
        <v>2</v>
      </c>
      <c r="AX50" s="4" t="s">
        <v>2</v>
      </c>
      <c r="AY50" s="4" t="s">
        <v>2</v>
      </c>
      <c r="AZ50" s="6" t="s">
        <v>29</v>
      </c>
      <c r="BA50" s="13">
        <f>AY46+1</f>
        <v>6</v>
      </c>
      <c r="BB50" s="4"/>
      <c r="BC50" s="4"/>
      <c r="BD50" s="4"/>
      <c r="BE50" s="12">
        <v>13</v>
      </c>
      <c r="BF50" s="6" t="s">
        <v>30</v>
      </c>
      <c r="BG50" s="4" t="s">
        <v>2</v>
      </c>
      <c r="BH50" s="6" t="s">
        <v>31</v>
      </c>
      <c r="BI50" s="17">
        <f>MIN(BG46,BK46)+1</f>
        <v>14</v>
      </c>
      <c r="BJ50" s="4"/>
      <c r="BM50" s="12"/>
      <c r="BN50" s="4"/>
      <c r="BO50" s="4"/>
      <c r="BP50" s="12">
        <v>10</v>
      </c>
      <c r="BQ50" s="6" t="s">
        <v>32</v>
      </c>
      <c r="BR50" s="4" t="s">
        <v>2</v>
      </c>
      <c r="BS50" s="6" t="s">
        <v>33</v>
      </c>
      <c r="BT50" s="13">
        <f>BX46+1</f>
        <v>11</v>
      </c>
      <c r="BU50" s="4"/>
      <c r="BV50" s="4"/>
      <c r="BW50" s="4"/>
      <c r="BX50" s="4"/>
      <c r="BY50" s="4"/>
      <c r="BZ50" s="4"/>
    </row>
    <row r="51" spans="1:78" ht="31.5" customHeight="1" x14ac:dyDescent="0.25">
      <c r="A51" s="3"/>
      <c r="AQ51" s="4"/>
      <c r="AR51" s="4"/>
      <c r="AS51" s="4"/>
      <c r="AT51" s="4"/>
      <c r="AU51" s="12">
        <v>0</v>
      </c>
      <c r="AV51" s="9"/>
      <c r="AW51" s="4"/>
      <c r="AX51" s="4"/>
      <c r="AY51" s="4"/>
      <c r="AZ51" s="9"/>
      <c r="BA51" s="13"/>
      <c r="BB51" s="4"/>
      <c r="BC51" s="4"/>
      <c r="BD51" s="4"/>
      <c r="BE51" s="12">
        <v>0</v>
      </c>
      <c r="BF51" s="9"/>
      <c r="BH51" s="9"/>
      <c r="BI51" s="4"/>
      <c r="BJ51" s="4"/>
      <c r="BM51" s="4"/>
      <c r="BN51" s="4"/>
      <c r="BO51" s="4"/>
      <c r="BP51" s="12">
        <v>0</v>
      </c>
      <c r="BQ51" s="9"/>
      <c r="BR51" s="4"/>
      <c r="BS51" s="9"/>
      <c r="BT51" s="20">
        <f>BR47</f>
        <v>10</v>
      </c>
      <c r="BU51" s="4"/>
      <c r="BV51" s="4"/>
      <c r="BW51" s="4"/>
      <c r="BX51" s="4"/>
      <c r="BY51" s="4"/>
      <c r="BZ51" s="4"/>
    </row>
    <row r="52" spans="1:78" ht="33.75" customHeight="1" x14ac:dyDescent="0.25">
      <c r="A52" s="3"/>
      <c r="AQ52" s="4"/>
      <c r="AR52" s="4"/>
      <c r="AS52" s="4"/>
      <c r="AT52" s="4"/>
      <c r="AU52" s="12">
        <v>0</v>
      </c>
      <c r="AV52" s="9"/>
      <c r="AW52" s="4"/>
      <c r="AX52" s="4"/>
      <c r="AY52" s="4"/>
      <c r="AZ52" s="9"/>
      <c r="BA52" s="13"/>
      <c r="BB52" s="4"/>
      <c r="BC52" s="4"/>
      <c r="BD52" s="4"/>
      <c r="BE52" s="12">
        <v>0</v>
      </c>
      <c r="BF52" s="9"/>
      <c r="BH52" s="9"/>
      <c r="BI52" s="19">
        <f>BG48+1</f>
        <v>1</v>
      </c>
      <c r="BJ52" s="4"/>
      <c r="BM52" s="4"/>
      <c r="BN52" s="4"/>
      <c r="BO52" s="4"/>
      <c r="BP52" s="12">
        <v>0</v>
      </c>
      <c r="BQ52" s="9"/>
      <c r="BR52" s="4"/>
      <c r="BS52" s="9"/>
      <c r="BT52" s="13"/>
      <c r="BU52" s="4"/>
      <c r="BV52" s="4"/>
      <c r="BW52" s="4"/>
      <c r="BX52" s="4"/>
      <c r="BY52" s="4"/>
      <c r="BZ52" s="4"/>
    </row>
    <row r="53" spans="1:78" ht="33.75" customHeight="1" thickBot="1" x14ac:dyDescent="0.3">
      <c r="A53" s="3"/>
      <c r="B53" s="3"/>
      <c r="AQ53" s="4"/>
      <c r="AR53" s="4"/>
      <c r="AS53" s="4"/>
      <c r="AT53" s="4"/>
      <c r="AU53" s="12"/>
      <c r="AV53" s="10"/>
      <c r="AW53" s="4"/>
      <c r="AX53" s="5" t="s">
        <v>128</v>
      </c>
      <c r="AY53" s="4"/>
      <c r="AZ53" s="10"/>
      <c r="BA53" s="4"/>
      <c r="BC53" s="4"/>
      <c r="BD53" s="4"/>
      <c r="BE53" s="4"/>
      <c r="BF53" s="10"/>
      <c r="BH53" s="10"/>
      <c r="BI53" s="4"/>
      <c r="BJ53" s="5" t="s">
        <v>128</v>
      </c>
      <c r="BM53" s="4"/>
      <c r="BN53" s="4"/>
      <c r="BO53" s="5" t="s">
        <v>128</v>
      </c>
      <c r="BP53" s="4"/>
      <c r="BQ53" s="10"/>
      <c r="BR53" s="4"/>
      <c r="BS53" s="10"/>
      <c r="BT53" s="4"/>
      <c r="BU53" s="4"/>
      <c r="BV53" s="4"/>
      <c r="BW53" s="4"/>
      <c r="BX53" s="4"/>
      <c r="BY53" s="4"/>
      <c r="BZ53" s="4"/>
    </row>
    <row r="54" spans="1:78" ht="140.25" customHeight="1" x14ac:dyDescent="0.25">
      <c r="A54" s="3">
        <f>A58+1</f>
        <v>27</v>
      </c>
      <c r="AQ54" s="4"/>
      <c r="AR54" s="4"/>
      <c r="AS54" s="4"/>
      <c r="AT54" s="4"/>
      <c r="AU54" s="12">
        <f>MIN(AU50,BA50)+1</f>
        <v>7</v>
      </c>
      <c r="AV54" s="6" t="s">
        <v>34</v>
      </c>
      <c r="AW54" s="4" t="s">
        <v>2</v>
      </c>
      <c r="AX54" s="6" t="s">
        <v>35</v>
      </c>
      <c r="AY54" s="4"/>
      <c r="AZ54" s="4"/>
      <c r="BA54" s="4"/>
      <c r="BB54" s="4"/>
      <c r="BD54" s="4"/>
      <c r="BE54" s="14">
        <f>MIN(BE50,BI50)+1</f>
        <v>14</v>
      </c>
      <c r="BF54" s="6" t="s">
        <v>132</v>
      </c>
      <c r="BG54" s="4" t="s">
        <v>2</v>
      </c>
      <c r="BH54" s="4" t="s">
        <v>2</v>
      </c>
      <c r="BI54" s="4" t="s">
        <v>2</v>
      </c>
      <c r="BJ54" s="6" t="s">
        <v>36</v>
      </c>
      <c r="BK54" s="13">
        <v>12</v>
      </c>
      <c r="BM54" s="4"/>
      <c r="BN54" s="12">
        <v>11</v>
      </c>
      <c r="BO54" s="6" t="s">
        <v>133</v>
      </c>
      <c r="BP54" s="4" t="s">
        <v>2</v>
      </c>
      <c r="BQ54" s="6" t="s">
        <v>37</v>
      </c>
      <c r="BR54" s="13">
        <f>MIN(BP50,BT50)+1</f>
        <v>11</v>
      </c>
      <c r="BS54" s="4"/>
      <c r="BT54" s="4"/>
      <c r="BU54" s="4"/>
      <c r="BV54" s="4"/>
      <c r="BW54" s="4"/>
      <c r="BX54" s="4"/>
      <c r="BY54" s="4"/>
      <c r="BZ54" s="4"/>
    </row>
    <row r="55" spans="1:78" ht="33" customHeight="1" x14ac:dyDescent="0.25">
      <c r="A55" s="3"/>
      <c r="AQ55" s="4"/>
      <c r="AR55" s="4"/>
      <c r="AS55" s="4"/>
      <c r="AT55" s="4"/>
      <c r="AU55" s="12"/>
      <c r="AV55" s="9"/>
      <c r="AW55" s="4"/>
      <c r="AX55" s="9"/>
      <c r="AY55" s="4"/>
      <c r="AZ55" s="4"/>
      <c r="BA55" s="4"/>
      <c r="BB55" s="4"/>
      <c r="BD55" s="4"/>
      <c r="BE55" s="4"/>
      <c r="BF55" s="9"/>
      <c r="BH55" s="4"/>
      <c r="BI55" s="4"/>
      <c r="BJ55" s="9"/>
      <c r="BK55" s="13">
        <v>0</v>
      </c>
      <c r="BM55" s="4"/>
      <c r="BN55" s="12">
        <v>0</v>
      </c>
      <c r="BO55" s="9"/>
      <c r="BP55" s="4"/>
      <c r="BQ55" s="9"/>
      <c r="BR55" s="20">
        <f>BT51+1</f>
        <v>11</v>
      </c>
      <c r="BS55" s="4"/>
      <c r="BT55" s="4"/>
      <c r="BU55" s="4"/>
      <c r="BV55" s="4"/>
      <c r="BW55" s="4"/>
      <c r="BX55" s="4"/>
      <c r="BY55" s="4"/>
      <c r="BZ55" s="4"/>
    </row>
    <row r="56" spans="1:78" ht="35.25" customHeight="1" x14ac:dyDescent="0.25">
      <c r="A56" s="3"/>
      <c r="AQ56" s="4"/>
      <c r="AR56" s="4"/>
      <c r="AS56" s="4"/>
      <c r="AT56" s="4"/>
      <c r="AU56" s="12"/>
      <c r="AV56" s="9"/>
      <c r="AW56" s="4"/>
      <c r="AX56" s="9"/>
      <c r="AY56" s="4"/>
      <c r="AZ56" s="4"/>
      <c r="BA56" s="4"/>
      <c r="BB56" s="4"/>
      <c r="BD56" s="4"/>
      <c r="BE56" s="16">
        <f>BI52+1</f>
        <v>2</v>
      </c>
      <c r="BF56" s="9"/>
      <c r="BH56" s="4"/>
      <c r="BI56" s="4"/>
      <c r="BJ56" s="9"/>
      <c r="BK56" s="13">
        <v>0</v>
      </c>
      <c r="BM56" s="4"/>
      <c r="BN56" s="12">
        <v>0</v>
      </c>
      <c r="BO56" s="9"/>
      <c r="BP56" s="4"/>
      <c r="BQ56" s="9"/>
      <c r="BR56" s="13"/>
      <c r="BS56" s="4"/>
      <c r="BT56" s="4"/>
      <c r="BU56" s="4"/>
      <c r="BV56" s="4"/>
      <c r="BW56" s="4"/>
      <c r="BX56" s="4"/>
      <c r="BY56" s="4"/>
      <c r="BZ56" s="4"/>
    </row>
    <row r="57" spans="1:78" ht="34.5" customHeight="1" thickBot="1" x14ac:dyDescent="0.3">
      <c r="A57" s="3"/>
      <c r="B57" s="3"/>
      <c r="AQ57" s="4"/>
      <c r="AR57" s="4"/>
      <c r="AS57" s="4"/>
      <c r="AT57" s="4"/>
      <c r="AU57" s="4"/>
      <c r="AV57" s="10"/>
      <c r="AW57" s="4"/>
      <c r="AX57" s="10"/>
      <c r="AY57" s="4"/>
      <c r="AZ57" s="5" t="s">
        <v>128</v>
      </c>
      <c r="BA57" s="4"/>
      <c r="BB57" s="4"/>
      <c r="BD57" s="5" t="s">
        <v>128</v>
      </c>
      <c r="BE57" s="4"/>
      <c r="BF57" s="10"/>
      <c r="BH57" s="4"/>
      <c r="BI57" s="4"/>
      <c r="BJ57" s="10"/>
      <c r="BK57" s="4"/>
      <c r="BM57" s="5" t="s">
        <v>128</v>
      </c>
      <c r="BN57" s="4"/>
      <c r="BO57" s="10"/>
      <c r="BP57" s="4"/>
      <c r="BQ57" s="10"/>
      <c r="BR57" s="4"/>
      <c r="BS57" s="4"/>
      <c r="BT57" s="4"/>
      <c r="BU57" s="4"/>
      <c r="BV57" s="4"/>
      <c r="BW57" s="4"/>
      <c r="BX57" s="4"/>
      <c r="BY57" s="4"/>
      <c r="BZ57" s="4"/>
    </row>
    <row r="58" spans="1:78" ht="78" customHeight="1" x14ac:dyDescent="0.25">
      <c r="A58" s="3">
        <f>A62+1</f>
        <v>26</v>
      </c>
      <c r="AQ58" s="4"/>
      <c r="AR58" s="4"/>
      <c r="AS58" s="4"/>
      <c r="AT58" s="4"/>
      <c r="AU58" s="12">
        <f>AU54+1</f>
        <v>8</v>
      </c>
      <c r="AV58" s="6" t="s">
        <v>38</v>
      </c>
      <c r="AW58" s="4" t="s">
        <v>2</v>
      </c>
      <c r="AX58" s="4" t="s">
        <v>2</v>
      </c>
      <c r="AY58" s="4" t="s">
        <v>2</v>
      </c>
      <c r="AZ58" s="6" t="s">
        <v>39</v>
      </c>
      <c r="BA58" s="13">
        <v>10</v>
      </c>
      <c r="BB58" s="4"/>
      <c r="BC58" s="12">
        <v>12</v>
      </c>
      <c r="BD58" s="6" t="s">
        <v>134</v>
      </c>
      <c r="BE58" s="4" t="s">
        <v>2</v>
      </c>
      <c r="BF58" s="6" t="s">
        <v>40</v>
      </c>
      <c r="BG58" s="13">
        <f>MIN(BE54,BK54)+1</f>
        <v>13</v>
      </c>
      <c r="BI58" s="4"/>
      <c r="BJ58" s="4"/>
      <c r="BL58" s="12">
        <v>11</v>
      </c>
      <c r="BM58" s="6" t="s">
        <v>135</v>
      </c>
      <c r="BN58" s="4" t="s">
        <v>2</v>
      </c>
      <c r="BO58" s="6" t="s">
        <v>41</v>
      </c>
      <c r="BP58" s="13">
        <f>MIN(BN54,BR54)+1</f>
        <v>12</v>
      </c>
      <c r="BQ58" s="4"/>
      <c r="BR58" s="4"/>
      <c r="BS58" s="4"/>
      <c r="BT58" s="4"/>
      <c r="BU58" s="4"/>
      <c r="BV58" s="4"/>
      <c r="BW58" s="4"/>
      <c r="BX58" s="4"/>
      <c r="BY58" s="4"/>
      <c r="BZ58" s="4"/>
    </row>
    <row r="59" spans="1:78" ht="33" customHeight="1" x14ac:dyDescent="0.25">
      <c r="A59" s="3"/>
      <c r="AQ59" s="4"/>
      <c r="AR59" s="4"/>
      <c r="AS59" s="4"/>
      <c r="AT59" s="4"/>
      <c r="AU59" s="12"/>
      <c r="AV59" s="9"/>
      <c r="AW59" s="4"/>
      <c r="AX59" s="4"/>
      <c r="AY59" s="4"/>
      <c r="AZ59" s="9"/>
      <c r="BA59" s="13">
        <v>0</v>
      </c>
      <c r="BB59" s="4"/>
      <c r="BC59" s="12">
        <v>0</v>
      </c>
      <c r="BD59" s="9"/>
      <c r="BE59" s="4"/>
      <c r="BF59" s="9"/>
      <c r="BG59" s="13"/>
      <c r="BI59" s="4"/>
      <c r="BJ59" s="4"/>
      <c r="BL59" s="12">
        <v>0</v>
      </c>
      <c r="BM59" s="9"/>
      <c r="BN59" s="4"/>
      <c r="BO59" s="9"/>
      <c r="BP59" s="18">
        <f>BR55+1</f>
        <v>12</v>
      </c>
      <c r="BQ59" s="4"/>
      <c r="BR59" s="4"/>
      <c r="BS59" s="4"/>
      <c r="BT59" s="4"/>
      <c r="BU59" s="4"/>
      <c r="BV59" s="4"/>
      <c r="BW59" s="4"/>
      <c r="BX59" s="4"/>
      <c r="BY59" s="4"/>
      <c r="BZ59" s="4"/>
    </row>
    <row r="60" spans="1:78" ht="35.25" customHeight="1" x14ac:dyDescent="0.25">
      <c r="A60" s="3"/>
      <c r="AQ60" s="4"/>
      <c r="AR60" s="4"/>
      <c r="AS60" s="4"/>
      <c r="AT60" s="4"/>
      <c r="AU60" s="12"/>
      <c r="AV60" s="9"/>
      <c r="AW60" s="4"/>
      <c r="AX60" s="4"/>
      <c r="AY60" s="4"/>
      <c r="AZ60" s="9"/>
      <c r="BA60" s="13">
        <v>0</v>
      </c>
      <c r="BB60" s="4"/>
      <c r="BC60" s="12">
        <v>0</v>
      </c>
      <c r="BD60" s="9"/>
      <c r="BE60" s="4"/>
      <c r="BF60" s="9"/>
      <c r="BG60" s="19">
        <f>BE56+1</f>
        <v>3</v>
      </c>
      <c r="BI60" s="4"/>
      <c r="BJ60" s="4"/>
      <c r="BL60" s="12">
        <v>0</v>
      </c>
      <c r="BM60" s="9"/>
      <c r="BN60" s="4"/>
      <c r="BO60" s="9"/>
      <c r="BP60" s="13"/>
      <c r="BQ60" s="4"/>
      <c r="BR60" s="4"/>
      <c r="BS60" s="4"/>
      <c r="BT60" s="4"/>
      <c r="BU60" s="4"/>
      <c r="BV60" s="4"/>
      <c r="BW60" s="4"/>
      <c r="BX60" s="4"/>
      <c r="BY60" s="4"/>
      <c r="BZ60" s="4"/>
    </row>
    <row r="61" spans="1:78" ht="37.5" customHeight="1" thickBot="1" x14ac:dyDescent="0.3">
      <c r="A61" s="3"/>
      <c r="B61" s="3"/>
      <c r="AQ61" s="4"/>
      <c r="AR61" s="4"/>
      <c r="AS61" s="4"/>
      <c r="AT61" s="5" t="s">
        <v>128</v>
      </c>
      <c r="AU61" s="4"/>
      <c r="AV61" s="10"/>
      <c r="AW61" s="4"/>
      <c r="AX61" s="4"/>
      <c r="AY61" s="4"/>
      <c r="AZ61" s="10"/>
      <c r="BA61" s="4"/>
      <c r="BB61" s="4"/>
      <c r="BC61" s="4"/>
      <c r="BD61" s="10"/>
      <c r="BE61" s="4"/>
      <c r="BF61" s="10"/>
      <c r="BG61" s="4"/>
      <c r="BH61" s="5" t="s">
        <v>128</v>
      </c>
      <c r="BI61" s="4"/>
      <c r="BL61" s="4"/>
      <c r="BM61" s="10"/>
      <c r="BN61" s="4"/>
      <c r="BO61" s="10"/>
      <c r="BP61" s="4"/>
      <c r="BQ61" s="5" t="s">
        <v>128</v>
      </c>
      <c r="BR61" s="4"/>
      <c r="BS61" s="4"/>
      <c r="BT61" s="4"/>
      <c r="BU61" s="4"/>
      <c r="BV61" s="4"/>
      <c r="BW61" s="4"/>
      <c r="BX61" s="4"/>
      <c r="BY61" s="4"/>
      <c r="BZ61" s="4"/>
    </row>
    <row r="62" spans="1:78" ht="171.75" customHeight="1" x14ac:dyDescent="0.25">
      <c r="A62" s="3">
        <f>A66+1</f>
        <v>25</v>
      </c>
      <c r="AQ62" s="4"/>
      <c r="AR62" s="4"/>
      <c r="AS62" s="4"/>
      <c r="AT62" s="6" t="s">
        <v>42</v>
      </c>
      <c r="AU62" s="4" t="s">
        <v>2</v>
      </c>
      <c r="AV62" s="6" t="s">
        <v>43</v>
      </c>
      <c r="AW62" s="13">
        <f>MIN(AU58,BA58)+1</f>
        <v>9</v>
      </c>
      <c r="AX62" s="4"/>
      <c r="AY62" s="4"/>
      <c r="AZ62" s="4"/>
      <c r="BA62" s="4"/>
      <c r="BB62" s="4"/>
      <c r="BC62" s="12">
        <f>MIN(BC58,BG58)+1</f>
        <v>13</v>
      </c>
      <c r="BD62" s="6" t="s">
        <v>136</v>
      </c>
      <c r="BE62" s="4" t="s">
        <v>2</v>
      </c>
      <c r="BF62" s="4" t="s">
        <v>2</v>
      </c>
      <c r="BG62" s="4" t="s">
        <v>2</v>
      </c>
      <c r="BH62" s="6" t="s">
        <v>44</v>
      </c>
      <c r="BI62" s="13">
        <v>12</v>
      </c>
      <c r="BK62" s="4"/>
      <c r="BL62" s="12">
        <f>MIN(BL58,BP58)+1</f>
        <v>12</v>
      </c>
      <c r="BM62" s="6" t="s">
        <v>45</v>
      </c>
      <c r="BN62" s="4" t="s">
        <v>2</v>
      </c>
      <c r="BO62" s="4" t="s">
        <v>2</v>
      </c>
      <c r="BP62" s="4" t="s">
        <v>2</v>
      </c>
      <c r="BQ62" s="6" t="s">
        <v>46</v>
      </c>
      <c r="BR62" s="13">
        <v>10</v>
      </c>
      <c r="BS62" s="4"/>
      <c r="BT62" s="4"/>
      <c r="BU62" s="4"/>
      <c r="BV62" s="4"/>
      <c r="BW62" s="4"/>
      <c r="BX62" s="4"/>
      <c r="BY62" s="4"/>
      <c r="BZ62" s="4"/>
    </row>
    <row r="63" spans="1:78" ht="27" customHeight="1" x14ac:dyDescent="0.25">
      <c r="A63" s="3"/>
      <c r="AQ63" s="4"/>
      <c r="AR63" s="4"/>
      <c r="AS63" s="4"/>
      <c r="AT63" s="9"/>
      <c r="AU63" s="4"/>
      <c r="AV63" s="9"/>
      <c r="AW63" s="13"/>
      <c r="AX63" s="4"/>
      <c r="AY63" s="4"/>
      <c r="AZ63" s="4"/>
      <c r="BA63" s="4"/>
      <c r="BB63" s="4"/>
      <c r="BC63" s="12"/>
      <c r="BD63" s="9" t="s">
        <v>47</v>
      </c>
      <c r="BE63" s="4"/>
      <c r="BF63" s="4"/>
      <c r="BG63" s="4"/>
      <c r="BH63" s="9" t="s">
        <v>48</v>
      </c>
      <c r="BI63" s="13">
        <v>0</v>
      </c>
      <c r="BK63" s="4"/>
      <c r="BL63" s="21">
        <f>BP59+1</f>
        <v>13</v>
      </c>
      <c r="BM63" s="9"/>
      <c r="BN63" s="4"/>
      <c r="BO63" s="4"/>
      <c r="BP63" s="4"/>
      <c r="BQ63" s="9"/>
      <c r="BR63" s="13">
        <v>0</v>
      </c>
      <c r="BS63" s="4"/>
      <c r="BT63" s="4"/>
      <c r="BU63" s="4"/>
      <c r="BV63" s="4"/>
      <c r="BW63" s="4"/>
      <c r="BX63" s="4"/>
      <c r="BY63" s="4"/>
      <c r="BZ63" s="4"/>
    </row>
    <row r="64" spans="1:78" ht="33" customHeight="1" x14ac:dyDescent="0.25">
      <c r="A64" s="3"/>
      <c r="AQ64" s="4"/>
      <c r="AR64" s="4"/>
      <c r="AS64" s="4"/>
      <c r="AT64" s="9"/>
      <c r="AU64" s="4"/>
      <c r="AV64" s="9"/>
      <c r="AW64" s="13"/>
      <c r="AX64" s="4"/>
      <c r="AY64" s="4"/>
      <c r="AZ64" s="4"/>
      <c r="BA64" s="4"/>
      <c r="BB64" s="4"/>
      <c r="BC64" s="16">
        <f>BG60+1</f>
        <v>4</v>
      </c>
      <c r="BD64" s="9"/>
      <c r="BE64" s="4"/>
      <c r="BF64" s="4"/>
      <c r="BG64" s="4"/>
      <c r="BH64" s="9"/>
      <c r="BI64" s="13">
        <v>0</v>
      </c>
      <c r="BK64" s="4"/>
      <c r="BL64" s="12"/>
      <c r="BM64" s="9"/>
      <c r="BN64" s="4"/>
      <c r="BO64" s="4"/>
      <c r="BP64" s="4"/>
      <c r="BQ64" s="9"/>
      <c r="BR64" s="13">
        <v>0</v>
      </c>
      <c r="BS64" s="4"/>
      <c r="BT64" s="4"/>
      <c r="BU64" s="4"/>
      <c r="BV64" s="4"/>
      <c r="BW64" s="4"/>
      <c r="BX64" s="4"/>
      <c r="BY64" s="4"/>
      <c r="BZ64" s="4"/>
    </row>
    <row r="65" spans="1:78" ht="32.25" customHeight="1" thickBot="1" x14ac:dyDescent="0.3">
      <c r="A65" s="3"/>
      <c r="B65" s="3"/>
      <c r="AQ65" s="4"/>
      <c r="AR65" s="5" t="s">
        <v>128</v>
      </c>
      <c r="AS65" s="4"/>
      <c r="AT65" s="10"/>
      <c r="AU65" s="4"/>
      <c r="AV65" s="10"/>
      <c r="AW65" s="4"/>
      <c r="BA65" s="4"/>
      <c r="BB65" s="5" t="s">
        <v>128</v>
      </c>
      <c r="BD65" s="10"/>
      <c r="BE65" s="4"/>
      <c r="BF65" s="4"/>
      <c r="BG65" s="4"/>
      <c r="BH65" s="10"/>
      <c r="BI65" s="4"/>
      <c r="BK65" s="4"/>
      <c r="BL65" s="4"/>
      <c r="BM65" s="10"/>
      <c r="BN65" s="4"/>
      <c r="BO65" s="5" t="s">
        <v>128</v>
      </c>
      <c r="BP65" s="4"/>
      <c r="BQ65" s="10"/>
      <c r="BR65" s="4"/>
      <c r="BS65" s="4"/>
      <c r="BT65" s="4"/>
      <c r="BU65" s="4"/>
      <c r="BV65" s="4"/>
      <c r="BW65" s="4"/>
      <c r="BX65" s="4"/>
      <c r="BY65" s="4"/>
      <c r="BZ65" s="4"/>
    </row>
    <row r="66" spans="1:78" ht="114.75" customHeight="1" x14ac:dyDescent="0.25">
      <c r="A66" s="3">
        <f>A70+1</f>
        <v>24</v>
      </c>
      <c r="AE66" s="4"/>
      <c r="AF66" s="4"/>
      <c r="AG66" s="4"/>
      <c r="AH66" s="4"/>
      <c r="AQ66" s="4"/>
      <c r="AR66" s="6" t="s">
        <v>137</v>
      </c>
      <c r="AS66" s="4" t="s">
        <v>2</v>
      </c>
      <c r="AT66" s="6" t="s">
        <v>49</v>
      </c>
      <c r="AU66" s="13">
        <f>AW62+1</f>
        <v>10</v>
      </c>
      <c r="AV66" s="4"/>
      <c r="AW66" s="4"/>
      <c r="BA66" s="12">
        <v>13</v>
      </c>
      <c r="BB66" s="6" t="s">
        <v>138</v>
      </c>
      <c r="BC66" s="4" t="s">
        <v>2</v>
      </c>
      <c r="BD66" s="6" t="s">
        <v>139</v>
      </c>
      <c r="BE66" s="13">
        <f>MIN(BC62,BI62)+1</f>
        <v>13</v>
      </c>
      <c r="BL66" s="12">
        <f>MIN(BL62,BR62)+1</f>
        <v>11</v>
      </c>
      <c r="BM66" s="6" t="s">
        <v>50</v>
      </c>
      <c r="BN66" s="4" t="s">
        <v>2</v>
      </c>
      <c r="BO66" s="6" t="s">
        <v>51</v>
      </c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</row>
    <row r="67" spans="1:78" ht="31.5" customHeight="1" x14ac:dyDescent="0.25">
      <c r="A67" s="3"/>
      <c r="AE67" s="4"/>
      <c r="AF67" s="4"/>
      <c r="AG67" s="4"/>
      <c r="AH67" s="4"/>
      <c r="AQ67" s="4"/>
      <c r="AR67" s="9"/>
      <c r="AS67" s="4"/>
      <c r="AT67" s="9"/>
      <c r="AU67" s="13"/>
      <c r="AV67" s="4"/>
      <c r="AW67" s="4"/>
      <c r="BA67" s="12">
        <v>0</v>
      </c>
      <c r="BB67" s="9"/>
      <c r="BD67" s="9"/>
      <c r="BE67" s="13"/>
      <c r="BL67" s="21">
        <f>BL63+1</f>
        <v>14</v>
      </c>
      <c r="BM67" s="9"/>
      <c r="BN67" s="4"/>
      <c r="BO67" s="9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</row>
    <row r="68" spans="1:78" ht="33" customHeight="1" x14ac:dyDescent="0.25">
      <c r="A68" s="3"/>
      <c r="AE68" s="4"/>
      <c r="AF68" s="4"/>
      <c r="AG68" s="4"/>
      <c r="AH68" s="4"/>
      <c r="AQ68" s="4"/>
      <c r="AR68" s="9"/>
      <c r="AS68" s="4"/>
      <c r="AT68" s="9"/>
      <c r="AU68" s="13"/>
      <c r="AV68" s="4"/>
      <c r="AW68" s="4"/>
      <c r="BA68" s="12">
        <v>0</v>
      </c>
      <c r="BB68" s="9"/>
      <c r="BD68" s="9"/>
      <c r="BE68" s="19">
        <f>BC64+1</f>
        <v>5</v>
      </c>
      <c r="BL68" s="12"/>
      <c r="BM68" s="9"/>
      <c r="BN68" s="4"/>
      <c r="BO68" s="9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</row>
    <row r="69" spans="1:78" ht="34.5" customHeight="1" thickBot="1" x14ac:dyDescent="0.3">
      <c r="A69" s="3"/>
      <c r="B69" s="3"/>
      <c r="AE69" s="4"/>
      <c r="AF69" s="4"/>
      <c r="AG69" s="4"/>
      <c r="AH69" s="4"/>
      <c r="AK69" s="4"/>
      <c r="AL69" s="5" t="s">
        <v>128</v>
      </c>
      <c r="AM69" s="4"/>
      <c r="AN69" s="5" t="s">
        <v>128</v>
      </c>
      <c r="AO69" s="4"/>
      <c r="AP69" s="4"/>
      <c r="AQ69" s="4"/>
      <c r="AR69" s="10"/>
      <c r="AS69" s="4"/>
      <c r="AT69" s="10"/>
      <c r="AU69" s="4"/>
      <c r="AV69" s="4"/>
      <c r="AW69" s="4"/>
      <c r="BA69" s="4"/>
      <c r="BB69" s="10"/>
      <c r="BD69" s="10"/>
      <c r="BE69" s="4"/>
      <c r="BL69" s="4"/>
      <c r="BM69" s="10"/>
      <c r="BN69" s="4"/>
      <c r="BO69" s="10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</row>
    <row r="70" spans="1:78" ht="110.25" customHeight="1" x14ac:dyDescent="0.25">
      <c r="A70" s="3">
        <f>A74+1</f>
        <v>23</v>
      </c>
      <c r="AE70" s="4"/>
      <c r="AF70" s="4"/>
      <c r="AG70" s="4"/>
      <c r="AK70" s="12">
        <v>16</v>
      </c>
      <c r="AL70" s="6" t="s">
        <v>52</v>
      </c>
      <c r="AM70" s="4" t="s">
        <v>2</v>
      </c>
      <c r="AN70" s="6" t="s">
        <v>53</v>
      </c>
      <c r="AO70" s="13">
        <v>14</v>
      </c>
      <c r="AP70" s="4"/>
      <c r="AQ70" s="12">
        <f>AU66+1</f>
        <v>11</v>
      </c>
      <c r="AR70" s="6" t="s">
        <v>54</v>
      </c>
      <c r="AS70" s="4" t="s">
        <v>2</v>
      </c>
      <c r="AT70" s="4" t="s">
        <v>2</v>
      </c>
      <c r="AU70" s="4" t="s">
        <v>2</v>
      </c>
      <c r="AV70" s="6" t="s">
        <v>55</v>
      </c>
      <c r="AW70" s="4"/>
      <c r="BA70" s="12">
        <f>MIN(BA66,BE66)+1</f>
        <v>14</v>
      </c>
      <c r="BB70" s="6" t="s">
        <v>140</v>
      </c>
      <c r="BC70" s="4" t="s">
        <v>2</v>
      </c>
      <c r="BD70" s="4" t="s">
        <v>2</v>
      </c>
      <c r="BE70" s="4" t="s">
        <v>2</v>
      </c>
      <c r="BF70" s="4" t="s">
        <v>2</v>
      </c>
      <c r="BG70" s="4" t="s">
        <v>2</v>
      </c>
      <c r="BH70" s="4" t="s">
        <v>2</v>
      </c>
      <c r="BI70" s="4" t="s">
        <v>2</v>
      </c>
      <c r="BJ70" s="4" t="s">
        <v>2</v>
      </c>
      <c r="BK70" s="4" t="s">
        <v>2</v>
      </c>
      <c r="BL70" s="4" t="s">
        <v>2</v>
      </c>
      <c r="BM70" s="6" t="s">
        <v>56</v>
      </c>
      <c r="BN70" s="13">
        <v>12</v>
      </c>
    </row>
    <row r="71" spans="1:78" ht="33.75" customHeight="1" x14ac:dyDescent="0.25">
      <c r="A71" s="3"/>
      <c r="AE71" s="4"/>
      <c r="AF71" s="4"/>
      <c r="AG71" s="4"/>
      <c r="AK71" s="12">
        <v>0</v>
      </c>
      <c r="AL71" s="9"/>
      <c r="AM71" s="4"/>
      <c r="AN71" s="9"/>
      <c r="AO71" s="13">
        <v>0</v>
      </c>
      <c r="AP71" s="4"/>
      <c r="AQ71" s="4"/>
      <c r="AR71" s="9"/>
      <c r="AS71" s="4"/>
      <c r="AT71" s="4"/>
      <c r="AU71" s="4"/>
      <c r="AV71" s="9"/>
      <c r="AW71" s="4"/>
      <c r="BA71" s="16"/>
      <c r="BB71" s="9"/>
      <c r="BF71" s="4"/>
      <c r="BM71" s="9"/>
      <c r="BN71" s="20">
        <v>16</v>
      </c>
    </row>
    <row r="72" spans="1:78" ht="31.5" customHeight="1" x14ac:dyDescent="0.25">
      <c r="A72" s="3"/>
      <c r="AE72" s="4"/>
      <c r="AF72" s="4"/>
      <c r="AG72" s="4"/>
      <c r="AK72" s="12">
        <v>0</v>
      </c>
      <c r="AL72" s="9"/>
      <c r="AM72" s="4"/>
      <c r="AN72" s="9"/>
      <c r="AO72" s="13">
        <v>0</v>
      </c>
      <c r="AP72" s="4"/>
      <c r="AQ72" s="4"/>
      <c r="AR72" s="9"/>
      <c r="AS72" s="4"/>
      <c r="AT72" s="4"/>
      <c r="AU72" s="4"/>
      <c r="AV72" s="9"/>
      <c r="AW72" s="4"/>
      <c r="BA72" s="16">
        <f>BE68+1</f>
        <v>6</v>
      </c>
      <c r="BB72" s="9"/>
      <c r="BF72" s="4"/>
      <c r="BM72" s="9"/>
      <c r="BN72" s="13">
        <v>0</v>
      </c>
    </row>
    <row r="73" spans="1:78" ht="30.75" customHeight="1" thickBot="1" x14ac:dyDescent="0.3">
      <c r="A73" s="3"/>
      <c r="B73" s="3"/>
      <c r="AE73" s="4"/>
      <c r="AF73" s="4"/>
      <c r="AG73" s="4"/>
      <c r="AK73" s="4"/>
      <c r="AL73" s="10"/>
      <c r="AM73" s="4"/>
      <c r="AN73" s="10"/>
      <c r="AO73" s="4"/>
      <c r="AP73" s="4"/>
      <c r="AQ73" s="4"/>
      <c r="AR73" s="10"/>
      <c r="AS73" s="4"/>
      <c r="AT73" s="4"/>
      <c r="AU73" s="4"/>
      <c r="AV73" s="10"/>
      <c r="AW73" s="4"/>
      <c r="BA73" s="4"/>
      <c r="BB73" s="10"/>
      <c r="BD73" s="5" t="s">
        <v>128</v>
      </c>
      <c r="BF73" s="4"/>
      <c r="BM73" s="10"/>
      <c r="BN73" s="4"/>
    </row>
    <row r="74" spans="1:78" ht="93" customHeight="1" x14ac:dyDescent="0.25">
      <c r="A74" s="3">
        <f>A78+1</f>
        <v>22</v>
      </c>
      <c r="AE74" s="4"/>
      <c r="AF74" s="4"/>
      <c r="AG74" s="4"/>
      <c r="AI74" s="4"/>
      <c r="AJ74" s="4"/>
      <c r="AK74" s="12">
        <f>MIN(AK70,AO70)+1</f>
        <v>15</v>
      </c>
      <c r="AL74" s="6" t="s">
        <v>57</v>
      </c>
      <c r="AM74" s="4" t="s">
        <v>2</v>
      </c>
      <c r="AN74" s="4" t="s">
        <v>2</v>
      </c>
      <c r="AO74" s="4" t="s">
        <v>2</v>
      </c>
      <c r="AP74" s="4" t="s">
        <v>2</v>
      </c>
      <c r="AQ74" s="4" t="s">
        <v>2</v>
      </c>
      <c r="AR74" s="6" t="s">
        <v>58</v>
      </c>
      <c r="AS74" s="13">
        <f>AQ70+1</f>
        <v>12</v>
      </c>
      <c r="AT74" s="4"/>
      <c r="AU74" s="4"/>
      <c r="AV74" s="4"/>
      <c r="AW74" s="4"/>
      <c r="BA74" s="12">
        <f>MIN(BA70,BN70)+1</f>
        <v>13</v>
      </c>
      <c r="BB74" s="6" t="s">
        <v>141</v>
      </c>
      <c r="BC74" s="4" t="s">
        <v>2</v>
      </c>
      <c r="BD74" s="6" t="s">
        <v>59</v>
      </c>
      <c r="BE74" s="4"/>
      <c r="BF74" s="4"/>
      <c r="BG74" s="4"/>
      <c r="BI74" s="4"/>
    </row>
    <row r="75" spans="1:78" ht="31.5" customHeight="1" x14ac:dyDescent="0.25">
      <c r="A75" s="3"/>
      <c r="AE75" s="4"/>
      <c r="AF75" s="4"/>
      <c r="AG75" s="4"/>
      <c r="AI75" s="4"/>
      <c r="AJ75" s="4"/>
      <c r="AK75" s="12"/>
      <c r="AL75" s="9"/>
      <c r="AM75" s="4"/>
      <c r="AN75" s="4"/>
      <c r="AO75" s="4"/>
      <c r="AP75" s="4"/>
      <c r="AQ75" s="4"/>
      <c r="AR75" s="9"/>
      <c r="AS75" s="13"/>
      <c r="AT75" s="4"/>
      <c r="AU75" s="4"/>
      <c r="AV75" s="4"/>
      <c r="AW75" s="4"/>
      <c r="BA75" s="21">
        <f>BN71+1</f>
        <v>17</v>
      </c>
      <c r="BB75" s="9"/>
      <c r="BD75" s="9"/>
      <c r="BE75" s="4"/>
      <c r="BF75" s="4"/>
    </row>
    <row r="76" spans="1:78" ht="30" customHeight="1" x14ac:dyDescent="0.25">
      <c r="A76" s="3"/>
      <c r="AE76" s="4"/>
      <c r="AF76" s="4"/>
      <c r="AG76" s="4"/>
      <c r="AI76" s="4"/>
      <c r="AJ76" s="4"/>
      <c r="AK76" s="12"/>
      <c r="AL76" s="9"/>
      <c r="AM76" s="4"/>
      <c r="AN76" s="4"/>
      <c r="AO76" s="4"/>
      <c r="AP76" s="4"/>
      <c r="AQ76" s="4"/>
      <c r="AR76" s="9"/>
      <c r="AS76" s="13"/>
      <c r="AT76" s="4"/>
      <c r="AU76" s="4"/>
      <c r="AV76" s="4"/>
      <c r="AW76" s="4"/>
      <c r="BA76" s="16">
        <f>BA72+1</f>
        <v>7</v>
      </c>
      <c r="BB76" s="9"/>
      <c r="BD76" s="9"/>
      <c r="BE76" s="4"/>
      <c r="BF76" s="4"/>
    </row>
    <row r="77" spans="1:78" ht="15.75" thickBot="1" x14ac:dyDescent="0.3">
      <c r="A77" s="3"/>
      <c r="B77" s="3"/>
      <c r="AE77" s="4"/>
      <c r="AF77" s="4"/>
      <c r="AG77" s="4"/>
      <c r="AI77" s="4"/>
      <c r="AJ77" s="4"/>
      <c r="AK77" s="4"/>
      <c r="AL77" s="10"/>
      <c r="AM77" s="4"/>
      <c r="AN77" s="4"/>
      <c r="AO77" s="4"/>
      <c r="AP77" s="4"/>
      <c r="AQ77" s="4"/>
      <c r="AR77" s="10"/>
      <c r="AS77" s="4"/>
      <c r="BB77" s="10"/>
      <c r="BD77" s="10"/>
    </row>
    <row r="78" spans="1:78" ht="56.25" customHeight="1" x14ac:dyDescent="0.25">
      <c r="A78" s="3">
        <f>A82+1</f>
        <v>21</v>
      </c>
      <c r="AE78" s="4"/>
      <c r="AF78" s="4"/>
      <c r="AG78" s="4"/>
      <c r="AI78" s="4"/>
      <c r="AJ78" s="4"/>
      <c r="AK78" s="12">
        <f>MIN(AK74,AS74)+1</f>
        <v>13</v>
      </c>
      <c r="AL78" s="6" t="s">
        <v>60</v>
      </c>
      <c r="AM78" s="4" t="s">
        <v>2</v>
      </c>
      <c r="AN78" s="4" t="s">
        <v>2</v>
      </c>
      <c r="AO78" s="4" t="s">
        <v>2</v>
      </c>
      <c r="AP78" s="4" t="s">
        <v>2</v>
      </c>
      <c r="AQ78" s="4" t="s">
        <v>2</v>
      </c>
      <c r="AR78" s="4" t="s">
        <v>2</v>
      </c>
      <c r="AS78" s="4" t="s">
        <v>2</v>
      </c>
      <c r="AT78" s="4" t="s">
        <v>2</v>
      </c>
      <c r="AU78" s="4" t="s">
        <v>2</v>
      </c>
      <c r="AV78" s="4" t="s">
        <v>2</v>
      </c>
      <c r="AW78" s="4" t="s">
        <v>2</v>
      </c>
      <c r="AX78" s="4" t="s">
        <v>2</v>
      </c>
      <c r="AY78" s="4" t="s">
        <v>2</v>
      </c>
      <c r="AZ78" s="4" t="s">
        <v>2</v>
      </c>
      <c r="BA78" s="4" t="s">
        <v>2</v>
      </c>
      <c r="BB78" s="6" t="s">
        <v>61</v>
      </c>
      <c r="BC78" s="13">
        <f>BA74+1</f>
        <v>14</v>
      </c>
      <c r="BE78" s="4"/>
      <c r="BF78" s="4"/>
      <c r="BG78" s="4"/>
      <c r="BH78" s="4"/>
    </row>
    <row r="79" spans="1:78" ht="31.5" customHeight="1" x14ac:dyDescent="0.25">
      <c r="A79" s="3"/>
      <c r="AE79" s="4"/>
      <c r="AF79" s="4"/>
      <c r="AG79" s="4"/>
      <c r="AI79" s="4"/>
      <c r="AJ79" s="4"/>
      <c r="AK79" s="4"/>
      <c r="AL79" s="9"/>
      <c r="AM79" s="4"/>
      <c r="AN79" s="4"/>
      <c r="AO79" s="4"/>
      <c r="AP79" s="4"/>
      <c r="AQ79" s="4"/>
      <c r="AR79" s="4"/>
      <c r="AS79" s="4"/>
      <c r="BA79" s="4"/>
      <c r="BB79" s="9"/>
      <c r="BC79" s="20">
        <f>BA75+1</f>
        <v>18</v>
      </c>
      <c r="BE79" s="4"/>
      <c r="BF79" s="4"/>
      <c r="BG79" s="4"/>
      <c r="BH79" s="4"/>
    </row>
    <row r="80" spans="1:78" ht="35.25" customHeight="1" x14ac:dyDescent="0.25">
      <c r="A80" s="3"/>
      <c r="AE80" s="4"/>
      <c r="AF80" s="4"/>
      <c r="AG80" s="4"/>
      <c r="AI80" s="4"/>
      <c r="AJ80" s="4"/>
      <c r="AK80" s="4"/>
      <c r="AL80" s="9"/>
      <c r="AM80" s="4"/>
      <c r="AN80" s="4"/>
      <c r="AO80" s="4"/>
      <c r="AP80" s="4"/>
      <c r="AQ80" s="4"/>
      <c r="AR80" s="4"/>
      <c r="AS80" s="4"/>
      <c r="BA80" s="4"/>
      <c r="BB80" s="9"/>
      <c r="BC80" s="19">
        <f>BA76+1</f>
        <v>8</v>
      </c>
      <c r="BE80" s="4"/>
      <c r="BF80" s="4"/>
      <c r="BG80" s="4"/>
      <c r="BH80" s="4"/>
    </row>
    <row r="81" spans="1:61" ht="36" customHeight="1" thickBot="1" x14ac:dyDescent="0.3">
      <c r="A81" s="3"/>
      <c r="B81" s="3"/>
      <c r="AE81" s="4"/>
      <c r="AF81" s="4"/>
      <c r="AG81" s="4"/>
      <c r="AI81" s="4"/>
      <c r="AJ81" s="22"/>
      <c r="AK81" s="4"/>
      <c r="AL81" s="10"/>
      <c r="AM81" s="4"/>
      <c r="AN81" s="4"/>
      <c r="AO81" s="4"/>
      <c r="AP81" s="4"/>
      <c r="AQ81" s="4"/>
      <c r="AR81" s="4"/>
      <c r="AS81" s="4"/>
      <c r="BA81" s="4"/>
      <c r="BB81" s="10"/>
      <c r="BC81" s="4"/>
      <c r="BE81" s="4"/>
      <c r="BF81" s="4"/>
      <c r="BG81" s="4"/>
      <c r="BH81" s="4"/>
    </row>
    <row r="82" spans="1:61" ht="95.25" customHeight="1" x14ac:dyDescent="0.25">
      <c r="A82" s="3">
        <f>A86+1</f>
        <v>20</v>
      </c>
      <c r="AE82" s="4"/>
      <c r="AF82" s="4"/>
      <c r="AG82" s="4"/>
      <c r="AI82" s="12">
        <v>17</v>
      </c>
      <c r="AJ82" s="6" t="s">
        <v>62</v>
      </c>
      <c r="AK82" s="4" t="s">
        <v>2</v>
      </c>
      <c r="AL82" s="6" t="s">
        <v>63</v>
      </c>
      <c r="AM82" s="13">
        <f>MIN(AK78,BC78)+1</f>
        <v>14</v>
      </c>
      <c r="AN82" s="13"/>
      <c r="AO82" s="12"/>
      <c r="AP82" s="4"/>
      <c r="AQ82" s="23"/>
      <c r="AR82" s="23"/>
      <c r="AS82" s="23"/>
      <c r="BE82" s="23"/>
      <c r="BF82" s="23"/>
      <c r="BG82" s="23"/>
      <c r="BH82" s="23"/>
      <c r="BI82" s="23"/>
    </row>
    <row r="83" spans="1:61" ht="31.5" customHeight="1" x14ac:dyDescent="0.25">
      <c r="A83" s="3"/>
      <c r="AE83" s="4"/>
      <c r="AF83" s="4"/>
      <c r="AG83" s="4"/>
      <c r="AI83" s="21">
        <v>21</v>
      </c>
      <c r="AJ83" s="9"/>
      <c r="AK83" s="4"/>
      <c r="AL83" s="9"/>
      <c r="AM83" s="20">
        <f>BC79+1</f>
        <v>19</v>
      </c>
      <c r="AN83" s="20"/>
      <c r="AO83" s="12"/>
      <c r="AP83" s="4"/>
      <c r="AQ83" s="23"/>
      <c r="AR83" s="23"/>
      <c r="AS83" s="23"/>
      <c r="BE83" s="23"/>
      <c r="BF83" s="23"/>
      <c r="BG83" s="23"/>
      <c r="BH83" s="23"/>
      <c r="BI83" s="23"/>
    </row>
    <row r="84" spans="1:61" ht="38.25" customHeight="1" x14ac:dyDescent="0.25">
      <c r="A84" s="3"/>
      <c r="AE84" s="4"/>
      <c r="AF84" s="4"/>
      <c r="AG84" s="4"/>
      <c r="AI84" s="16">
        <v>11</v>
      </c>
      <c r="AJ84" s="9"/>
      <c r="AK84" s="4"/>
      <c r="AL84" s="9"/>
      <c r="AM84" s="19">
        <f>BC80+1</f>
        <v>9</v>
      </c>
      <c r="AN84" s="19"/>
      <c r="AO84" s="12"/>
      <c r="AP84" s="4"/>
      <c r="AQ84" s="23"/>
      <c r="AR84" s="23"/>
      <c r="AS84" s="23"/>
      <c r="BE84" s="23"/>
      <c r="BF84" s="23"/>
      <c r="BG84" s="23"/>
      <c r="BH84" s="23"/>
      <c r="BI84" s="23"/>
    </row>
    <row r="85" spans="1:61" ht="33.75" customHeight="1" thickBot="1" x14ac:dyDescent="0.3">
      <c r="A85" s="3"/>
      <c r="B85" s="3"/>
      <c r="AE85" s="4"/>
      <c r="AF85" s="4"/>
      <c r="AG85" s="4"/>
      <c r="AI85" s="4"/>
      <c r="AJ85" s="10"/>
      <c r="AK85" s="4"/>
      <c r="AL85" s="10"/>
      <c r="AM85" s="4"/>
      <c r="AN85" s="4"/>
      <c r="AO85" s="4"/>
      <c r="AP85" s="5" t="s">
        <v>128</v>
      </c>
      <c r="AQ85" s="4"/>
      <c r="BE85" s="23"/>
      <c r="BF85" s="23"/>
      <c r="BG85" s="23"/>
      <c r="BH85" s="23"/>
      <c r="BI85" s="23"/>
    </row>
    <row r="86" spans="1:61" ht="80.25" customHeight="1" x14ac:dyDescent="0.25">
      <c r="A86" s="3">
        <f>A90+1</f>
        <v>19</v>
      </c>
      <c r="AE86" s="4"/>
      <c r="AF86" s="4"/>
      <c r="AG86" s="4"/>
      <c r="AI86" s="12">
        <f>MIN(AI82,AM82)+1</f>
        <v>15</v>
      </c>
      <c r="AJ86" s="6" t="s">
        <v>64</v>
      </c>
      <c r="AK86" s="4" t="s">
        <v>2</v>
      </c>
      <c r="AL86" s="4" t="s">
        <v>2</v>
      </c>
      <c r="AM86" s="4" t="s">
        <v>2</v>
      </c>
      <c r="AN86" s="4" t="s">
        <v>2</v>
      </c>
      <c r="AO86" s="4" t="s">
        <v>2</v>
      </c>
      <c r="AP86" s="6" t="s">
        <v>65</v>
      </c>
      <c r="AQ86" s="13">
        <v>15</v>
      </c>
      <c r="BE86" s="23"/>
      <c r="BF86" s="23"/>
      <c r="BG86" s="23"/>
      <c r="BH86" s="23"/>
      <c r="BI86" s="23"/>
    </row>
    <row r="87" spans="1:61" ht="31.5" customHeight="1" x14ac:dyDescent="0.25">
      <c r="A87" s="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4"/>
      <c r="AF87" s="4"/>
      <c r="AG87" s="4"/>
      <c r="AI87" s="21">
        <f>MIN(AI83,AM83)+1</f>
        <v>20</v>
      </c>
      <c r="AJ87" s="9"/>
      <c r="AK87" s="4"/>
      <c r="AL87" s="4"/>
      <c r="AM87" s="4"/>
      <c r="AN87" s="4"/>
      <c r="AO87" s="4"/>
      <c r="AP87" s="9"/>
      <c r="AQ87" s="13">
        <v>0</v>
      </c>
      <c r="BE87" s="23"/>
      <c r="BF87" s="23"/>
      <c r="BG87" s="23"/>
      <c r="BH87" s="23"/>
      <c r="BI87" s="23"/>
    </row>
    <row r="88" spans="1:61" ht="30" customHeight="1" x14ac:dyDescent="0.25">
      <c r="A88" s="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4"/>
      <c r="AF88" s="4"/>
      <c r="AG88" s="4"/>
      <c r="AI88" s="16">
        <f>MIN(AI84,AM84)+1</f>
        <v>10</v>
      </c>
      <c r="AJ88" s="9"/>
      <c r="AK88" s="4"/>
      <c r="AL88" s="4"/>
      <c r="AM88" s="4"/>
      <c r="AN88" s="4"/>
      <c r="AO88" s="4"/>
      <c r="AP88" s="9"/>
      <c r="AQ88" s="13">
        <v>0</v>
      </c>
      <c r="BE88" s="23"/>
      <c r="BF88" s="23"/>
      <c r="BG88" s="23"/>
      <c r="BH88" s="23"/>
      <c r="BI88" s="23"/>
    </row>
    <row r="89" spans="1:61" ht="42.75" customHeight="1" thickBot="1" x14ac:dyDescent="0.3">
      <c r="A89" s="3"/>
      <c r="B89" s="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4"/>
      <c r="AF89" s="4"/>
      <c r="AG89" s="4"/>
      <c r="AI89" s="4"/>
      <c r="AJ89" s="10"/>
      <c r="AK89" s="4"/>
      <c r="AL89" s="4"/>
      <c r="AM89" s="4"/>
      <c r="AN89" s="5" t="s">
        <v>128</v>
      </c>
      <c r="AO89" s="4"/>
      <c r="AP89" s="10"/>
      <c r="AQ89" s="4"/>
      <c r="BE89" s="23"/>
      <c r="BF89" s="23"/>
      <c r="BG89" s="23"/>
      <c r="BH89" s="23"/>
      <c r="BI89" s="23"/>
    </row>
    <row r="90" spans="1:61" ht="94.5" customHeight="1" x14ac:dyDescent="0.25">
      <c r="A90" s="3">
        <f>A94+1</f>
        <v>18</v>
      </c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4"/>
      <c r="AF90" s="4"/>
      <c r="AG90" s="4"/>
      <c r="AI90" s="12">
        <f>MIN(AI86,AQ86)+1</f>
        <v>16</v>
      </c>
      <c r="AJ90" s="6" t="s">
        <v>66</v>
      </c>
      <c r="AK90" s="4" t="s">
        <v>2</v>
      </c>
      <c r="AL90" s="4" t="s">
        <v>2</v>
      </c>
      <c r="AM90" s="4" t="s">
        <v>2</v>
      </c>
      <c r="AN90" s="6" t="s">
        <v>67</v>
      </c>
      <c r="AO90" s="13">
        <v>18</v>
      </c>
      <c r="AP90" s="4"/>
    </row>
    <row r="91" spans="1:61" ht="30" customHeight="1" x14ac:dyDescent="0.25">
      <c r="A91" s="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4"/>
      <c r="AF91" s="4"/>
      <c r="AG91" s="4"/>
      <c r="AI91" s="21">
        <f>AI87+1</f>
        <v>21</v>
      </c>
      <c r="AJ91" s="9"/>
      <c r="AK91" s="4"/>
      <c r="AL91" s="4"/>
      <c r="AM91" s="4"/>
      <c r="AN91" s="9"/>
      <c r="AO91" s="20">
        <v>22</v>
      </c>
    </row>
    <row r="92" spans="1:61" ht="31.5" customHeight="1" x14ac:dyDescent="0.25">
      <c r="A92" s="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4"/>
      <c r="AF92" s="4"/>
      <c r="AG92" s="4"/>
      <c r="AI92" s="16">
        <f>AI88+1</f>
        <v>11</v>
      </c>
      <c r="AJ92" s="9"/>
      <c r="AK92" s="4"/>
      <c r="AL92" s="4"/>
      <c r="AM92" s="4"/>
      <c r="AN92" s="9"/>
      <c r="AO92" s="19">
        <v>11</v>
      </c>
    </row>
    <row r="93" spans="1:61" ht="34.5" customHeight="1" thickBot="1" x14ac:dyDescent="0.3">
      <c r="A93" s="3"/>
      <c r="B93" s="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4"/>
      <c r="AF93" s="4"/>
      <c r="AG93" s="4"/>
      <c r="AI93" s="4"/>
      <c r="AJ93" s="10"/>
      <c r="AK93" s="4"/>
      <c r="AL93" s="4"/>
      <c r="AN93" s="10"/>
    </row>
    <row r="94" spans="1:61" ht="88.5" customHeight="1" x14ac:dyDescent="0.25">
      <c r="A94" s="3">
        <f>A98+1</f>
        <v>17</v>
      </c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4"/>
      <c r="AF94" s="4"/>
      <c r="AG94" s="4"/>
      <c r="AI94" s="14">
        <f>MIN(AI90,AO90)+1</f>
        <v>17</v>
      </c>
      <c r="AJ94" s="6" t="s">
        <v>68</v>
      </c>
      <c r="AK94" s="4" t="s">
        <v>2</v>
      </c>
      <c r="AL94" s="6" t="s">
        <v>69</v>
      </c>
      <c r="AM94" s="23"/>
      <c r="AN94" s="23"/>
    </row>
    <row r="95" spans="1:61" ht="31.5" customHeight="1" x14ac:dyDescent="0.25">
      <c r="A95" s="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4"/>
      <c r="AF95" s="4"/>
      <c r="AG95" s="4"/>
      <c r="AH95" s="4"/>
      <c r="AI95" s="21">
        <f>MIN(AI91,AO91)+1</f>
        <v>22</v>
      </c>
      <c r="AJ95" s="9"/>
      <c r="AK95" s="4"/>
      <c r="AL95" s="9"/>
      <c r="AM95" s="23"/>
      <c r="AN95" s="23"/>
    </row>
    <row r="96" spans="1:61" ht="33" customHeight="1" x14ac:dyDescent="0.25">
      <c r="A96" s="3"/>
      <c r="D96" s="23"/>
      <c r="AE96" s="4"/>
      <c r="AF96" s="4"/>
      <c r="AG96" s="4"/>
      <c r="AH96" s="4"/>
      <c r="AI96" s="16">
        <f>MIN(AI92,AO92)+1</f>
        <v>12</v>
      </c>
      <c r="AJ96" s="9"/>
      <c r="AK96" s="4"/>
      <c r="AL96" s="9"/>
      <c r="AM96" s="23"/>
      <c r="AN96" s="23"/>
    </row>
    <row r="97" spans="1:63" ht="36" customHeight="1" thickBot="1" x14ac:dyDescent="0.3">
      <c r="A97" s="3"/>
      <c r="B97" s="3"/>
      <c r="D97" s="23"/>
      <c r="AE97" s="4"/>
      <c r="AF97" s="4"/>
      <c r="AG97" s="4"/>
      <c r="AH97" s="5" t="s">
        <v>128</v>
      </c>
      <c r="AI97" s="4"/>
      <c r="AJ97" s="10"/>
      <c r="AK97" s="4"/>
      <c r="AL97" s="10"/>
      <c r="AM97" s="23"/>
      <c r="AN97" s="23"/>
    </row>
    <row r="98" spans="1:63" ht="69.75" customHeight="1" x14ac:dyDescent="0.25">
      <c r="A98" s="3">
        <f>A102+1</f>
        <v>16</v>
      </c>
      <c r="D98" s="23"/>
      <c r="AE98" s="4"/>
      <c r="AF98" s="4"/>
      <c r="AG98" s="12">
        <v>21</v>
      </c>
      <c r="AH98" s="6" t="s">
        <v>70</v>
      </c>
      <c r="AI98" s="4" t="s">
        <v>2</v>
      </c>
      <c r="AJ98" s="6" t="s">
        <v>71</v>
      </c>
      <c r="AK98" s="13">
        <f>AI94+1</f>
        <v>18</v>
      </c>
      <c r="AL98" s="4"/>
      <c r="AM98" s="23"/>
      <c r="AN98" s="23"/>
    </row>
    <row r="99" spans="1:63" ht="30" customHeight="1" x14ac:dyDescent="0.25">
      <c r="A99" s="3"/>
      <c r="D99" s="23"/>
      <c r="AE99" s="4"/>
      <c r="AF99" s="4"/>
      <c r="AG99" s="50">
        <v>0</v>
      </c>
      <c r="AH99" s="9"/>
      <c r="AI99" s="4"/>
      <c r="AJ99" s="9"/>
      <c r="AK99" s="20">
        <f>AI95+1</f>
        <v>23</v>
      </c>
      <c r="AL99" s="4"/>
      <c r="AM99" s="23"/>
      <c r="AN99" s="23"/>
    </row>
    <row r="100" spans="1:63" ht="31.5" customHeight="1" x14ac:dyDescent="0.25">
      <c r="A100" s="3"/>
      <c r="D100" s="23"/>
      <c r="AE100" s="4"/>
      <c r="AF100" s="4"/>
      <c r="AG100" s="16">
        <v>12</v>
      </c>
      <c r="AH100" s="9"/>
      <c r="AI100" s="4"/>
      <c r="AJ100" s="9"/>
      <c r="AK100" s="19">
        <f>AI96+1</f>
        <v>13</v>
      </c>
      <c r="AL100" s="4"/>
      <c r="AM100" s="23"/>
      <c r="AN100" s="23"/>
    </row>
    <row r="101" spans="1:63" ht="36" customHeight="1" thickBot="1" x14ac:dyDescent="0.3">
      <c r="A101" s="3"/>
      <c r="B101" s="3"/>
      <c r="D101" s="23"/>
      <c r="AE101" s="4"/>
      <c r="AF101" s="5" t="s">
        <v>128</v>
      </c>
      <c r="AG101" s="4"/>
      <c r="AH101" s="10"/>
      <c r="AI101" s="4"/>
      <c r="AJ101" s="10"/>
      <c r="AK101" s="4"/>
      <c r="AL101" s="4"/>
      <c r="AM101" s="23"/>
      <c r="AN101" s="23"/>
    </row>
    <row r="102" spans="1:63" ht="75" customHeight="1" x14ac:dyDescent="0.25">
      <c r="A102" s="3">
        <f>A106+1</f>
        <v>15</v>
      </c>
      <c r="D102" s="23"/>
      <c r="AE102" s="12">
        <v>21</v>
      </c>
      <c r="AF102" s="6" t="s">
        <v>72</v>
      </c>
      <c r="AG102" s="4" t="s">
        <v>2</v>
      </c>
      <c r="AH102" s="6" t="s">
        <v>73</v>
      </c>
      <c r="AI102" s="13">
        <f>MIN(AG98,AK98)+1</f>
        <v>19</v>
      </c>
    </row>
    <row r="103" spans="1:63" ht="30" customHeight="1" x14ac:dyDescent="0.25">
      <c r="A103" s="3"/>
      <c r="D103" s="23"/>
      <c r="AE103" s="12">
        <v>0</v>
      </c>
      <c r="AF103" s="9"/>
      <c r="AG103" s="4"/>
      <c r="AH103" s="9"/>
      <c r="AI103" s="20">
        <f>AK99+1</f>
        <v>24</v>
      </c>
      <c r="BK103" s="23"/>
    </row>
    <row r="104" spans="1:63" ht="30" customHeight="1" x14ac:dyDescent="0.25">
      <c r="A104" s="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16">
        <v>14</v>
      </c>
      <c r="AF104" s="9"/>
      <c r="AG104" s="4"/>
      <c r="AH104" s="9"/>
      <c r="AI104" s="19">
        <f>MIN(AG100,AK100)+1</f>
        <v>13</v>
      </c>
      <c r="BK104" s="23"/>
    </row>
    <row r="105" spans="1:63" ht="34.5" customHeight="1" thickBot="1" x14ac:dyDescent="0.3">
      <c r="A105" s="3"/>
      <c r="B105" s="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4"/>
      <c r="AF105" s="10">
        <v>0</v>
      </c>
      <c r="AG105" s="4"/>
      <c r="AH105" s="10"/>
      <c r="AI105" s="4"/>
      <c r="BK105" s="23"/>
    </row>
    <row r="106" spans="1:63" ht="85.5" customHeight="1" x14ac:dyDescent="0.25">
      <c r="A106" s="3">
        <f>A110+1</f>
        <v>14</v>
      </c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12">
        <f>MIN(AE102,AI102)+1</f>
        <v>20</v>
      </c>
      <c r="AF106" s="6" t="s">
        <v>74</v>
      </c>
      <c r="AG106" s="4" t="s">
        <v>2</v>
      </c>
      <c r="AH106" s="4" t="s">
        <v>2</v>
      </c>
      <c r="AI106" s="4" t="s">
        <v>2</v>
      </c>
      <c r="AJ106" s="6" t="s">
        <v>3</v>
      </c>
      <c r="AK106" s="4"/>
      <c r="AL106" s="4"/>
      <c r="AM106" s="4"/>
      <c r="BK106" s="23"/>
    </row>
    <row r="107" spans="1:63" ht="30" customHeight="1" x14ac:dyDescent="0.25">
      <c r="A107" s="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1">
        <f>AI103+1</f>
        <v>25</v>
      </c>
      <c r="AF107" s="9"/>
      <c r="AG107" s="4"/>
      <c r="AH107" s="4"/>
      <c r="AI107" s="4"/>
      <c r="AJ107" s="9"/>
      <c r="AK107" s="4"/>
      <c r="AL107" s="4"/>
      <c r="AM107" s="4"/>
      <c r="BJ107" s="23"/>
      <c r="BK107" s="23"/>
    </row>
    <row r="108" spans="1:63" ht="31.5" customHeight="1" x14ac:dyDescent="0.25">
      <c r="A108" s="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16">
        <f>MIN(AE104,AI104)+1</f>
        <v>14</v>
      </c>
      <c r="AF108" s="9"/>
      <c r="AG108" s="4"/>
      <c r="AH108" s="4"/>
      <c r="AI108" s="4"/>
      <c r="AJ108" s="9"/>
      <c r="AK108" s="4"/>
      <c r="AL108" s="4"/>
      <c r="AM108" s="4"/>
      <c r="BJ108" s="23"/>
      <c r="BK108" s="23"/>
    </row>
    <row r="109" spans="1:63" ht="34.5" customHeight="1" thickBot="1" x14ac:dyDescent="0.3">
      <c r="A109" s="3"/>
      <c r="B109" s="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4"/>
      <c r="AF109" s="10"/>
      <c r="AG109" s="4"/>
      <c r="AH109" s="4"/>
      <c r="AI109" s="4"/>
      <c r="AJ109" s="10"/>
      <c r="AK109" s="4"/>
      <c r="AL109" s="4"/>
      <c r="AM109" s="4"/>
      <c r="BJ109" s="23"/>
      <c r="BK109" s="23"/>
    </row>
    <row r="110" spans="1:63" ht="63" customHeight="1" x14ac:dyDescent="0.25">
      <c r="A110" s="3">
        <f>A114+1</f>
        <v>13</v>
      </c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4" t="s">
        <v>77</v>
      </c>
      <c r="V110" s="4" t="s">
        <v>2</v>
      </c>
      <c r="W110" s="24" t="s">
        <v>3</v>
      </c>
      <c r="X110" s="23"/>
      <c r="Y110" s="23"/>
      <c r="Z110" s="23"/>
      <c r="AA110" s="23"/>
      <c r="AB110" s="23"/>
      <c r="AC110" s="23"/>
      <c r="AD110" s="23"/>
      <c r="AE110" s="12">
        <f>AE106+1</f>
        <v>21</v>
      </c>
      <c r="AF110" s="6" t="s">
        <v>75</v>
      </c>
      <c r="AG110" s="4" t="s">
        <v>2</v>
      </c>
      <c r="AH110" s="6" t="s">
        <v>76</v>
      </c>
      <c r="AI110" s="4"/>
      <c r="AJ110" s="4"/>
      <c r="AK110" s="4"/>
    </row>
    <row r="111" spans="1:63" ht="28.5" customHeight="1" x14ac:dyDescent="0.25">
      <c r="A111" s="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5"/>
      <c r="V111" s="23"/>
      <c r="W111" s="25"/>
      <c r="X111" s="23"/>
      <c r="Y111" s="23"/>
      <c r="Z111" s="23"/>
      <c r="AA111" s="23"/>
      <c r="AB111" s="23"/>
      <c r="AC111" s="23"/>
      <c r="AD111" s="23"/>
      <c r="AE111" s="21">
        <f>AE107+1</f>
        <v>26</v>
      </c>
      <c r="AF111" s="9"/>
      <c r="AG111" s="4"/>
      <c r="AH111" s="9"/>
      <c r="AI111" s="4"/>
      <c r="AJ111" s="4"/>
      <c r="AK111" s="4"/>
    </row>
    <row r="112" spans="1:63" ht="35.25" customHeight="1" x14ac:dyDescent="0.25">
      <c r="A112" s="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5"/>
      <c r="V112" s="23"/>
      <c r="W112" s="25"/>
      <c r="X112" s="23"/>
      <c r="Y112" s="23"/>
      <c r="Z112" s="23"/>
      <c r="AA112" s="23"/>
      <c r="AB112" s="23"/>
      <c r="AC112" s="23"/>
      <c r="AD112" s="23"/>
      <c r="AE112" s="16">
        <f>AE108+1</f>
        <v>15</v>
      </c>
      <c r="AF112" s="9"/>
      <c r="AG112" s="4"/>
      <c r="AH112" s="9"/>
      <c r="AI112" s="4"/>
      <c r="AJ112" s="4"/>
      <c r="AK112" s="4"/>
    </row>
    <row r="113" spans="1:39" ht="36" customHeight="1" thickBot="1" x14ac:dyDescent="0.3">
      <c r="A113" s="3"/>
      <c r="B113" s="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10"/>
      <c r="V113" s="23"/>
      <c r="W113" s="10"/>
      <c r="X113" s="23"/>
      <c r="Y113" s="23"/>
      <c r="Z113" s="23"/>
      <c r="AA113" s="23"/>
      <c r="AB113" s="23"/>
      <c r="AC113" s="23"/>
      <c r="AD113" s="23"/>
      <c r="AE113" s="4"/>
      <c r="AF113" s="10"/>
      <c r="AG113" s="4"/>
      <c r="AH113" s="10"/>
      <c r="AI113" s="4"/>
      <c r="AJ113" s="4"/>
      <c r="AK113" s="4"/>
    </row>
    <row r="114" spans="1:39" ht="76.5" customHeight="1" x14ac:dyDescent="0.25">
      <c r="A114" s="3">
        <f>A118+1</f>
        <v>12</v>
      </c>
      <c r="D114" s="23"/>
      <c r="E114" s="23"/>
      <c r="F114" s="23"/>
      <c r="G114" s="23"/>
      <c r="H114" s="23"/>
      <c r="I114" s="23"/>
      <c r="J114" s="23"/>
      <c r="K114" s="23"/>
      <c r="L114" s="23"/>
      <c r="M114" s="24" t="s">
        <v>78</v>
      </c>
      <c r="N114" s="4" t="s">
        <v>2</v>
      </c>
      <c r="O114" s="24" t="s">
        <v>79</v>
      </c>
      <c r="P114" s="23"/>
      <c r="Q114" s="24" t="s">
        <v>80</v>
      </c>
      <c r="R114" s="4" t="s">
        <v>2</v>
      </c>
      <c r="S114" s="24" t="s">
        <v>81</v>
      </c>
      <c r="T114" s="23"/>
      <c r="U114" s="26" t="s">
        <v>82</v>
      </c>
      <c r="V114" s="4" t="s">
        <v>2</v>
      </c>
      <c r="W114" s="4" t="s">
        <v>2</v>
      </c>
      <c r="X114" s="4" t="s">
        <v>2</v>
      </c>
      <c r="Y114" s="24" t="s">
        <v>83</v>
      </c>
      <c r="Z114" s="23"/>
      <c r="AA114" s="24" t="s">
        <v>84</v>
      </c>
      <c r="AB114" s="4" t="s">
        <v>2</v>
      </c>
      <c r="AC114" s="24" t="s">
        <v>85</v>
      </c>
      <c r="AD114" s="23"/>
      <c r="AE114" s="12">
        <f>AE110+1</f>
        <v>22</v>
      </c>
      <c r="AF114" s="6" t="s">
        <v>86</v>
      </c>
      <c r="AG114" s="4" t="s">
        <v>2</v>
      </c>
      <c r="AH114" s="4" t="s">
        <v>2</v>
      </c>
      <c r="AI114" s="4" t="s">
        <v>2</v>
      </c>
      <c r="AJ114" s="6" t="s">
        <v>87</v>
      </c>
      <c r="AK114" s="4"/>
    </row>
    <row r="115" spans="1:39" ht="30" customHeight="1" x14ac:dyDescent="0.25">
      <c r="A115" s="3"/>
      <c r="D115" s="23"/>
      <c r="E115" s="23"/>
      <c r="F115" s="23"/>
      <c r="G115" s="23"/>
      <c r="H115" s="23"/>
      <c r="I115" s="23"/>
      <c r="J115" s="23"/>
      <c r="K115" s="23"/>
      <c r="L115" s="23"/>
      <c r="M115" s="25"/>
      <c r="N115" s="23"/>
      <c r="O115" s="25"/>
      <c r="P115" s="23"/>
      <c r="Q115" s="25"/>
      <c r="R115" s="23"/>
      <c r="S115" s="25"/>
      <c r="T115" s="23"/>
      <c r="U115" s="27"/>
      <c r="V115" s="23"/>
      <c r="W115" s="23"/>
      <c r="X115" s="23"/>
      <c r="Y115" s="25"/>
      <c r="Z115" s="23"/>
      <c r="AA115" s="25"/>
      <c r="AB115" s="23"/>
      <c r="AC115" s="25"/>
      <c r="AD115" s="23"/>
      <c r="AE115" s="21">
        <f>AE111+1</f>
        <v>27</v>
      </c>
      <c r="AF115" s="9"/>
      <c r="AG115" s="4"/>
      <c r="AH115" s="4"/>
      <c r="AI115" s="4"/>
      <c r="AJ115" s="9"/>
      <c r="AK115" s="4"/>
    </row>
    <row r="116" spans="1:39" ht="33.75" customHeight="1" x14ac:dyDescent="0.25">
      <c r="A116" s="3"/>
      <c r="D116" s="23"/>
      <c r="E116" s="23"/>
      <c r="F116" s="23"/>
      <c r="G116" s="23"/>
      <c r="H116" s="23"/>
      <c r="I116" s="23"/>
      <c r="J116" s="23"/>
      <c r="K116" s="23"/>
      <c r="L116" s="23"/>
      <c r="M116" s="25"/>
      <c r="N116" s="23"/>
      <c r="O116" s="25"/>
      <c r="P116" s="23"/>
      <c r="Q116" s="25"/>
      <c r="R116" s="23"/>
      <c r="S116" s="25"/>
      <c r="T116" s="23"/>
      <c r="U116" s="27"/>
      <c r="V116" s="23"/>
      <c r="W116" s="23"/>
      <c r="X116" s="23"/>
      <c r="Y116" s="25"/>
      <c r="Z116" s="23"/>
      <c r="AA116" s="25"/>
      <c r="AB116" s="23"/>
      <c r="AC116" s="25"/>
      <c r="AD116" s="23"/>
      <c r="AE116" s="16">
        <f>AE112+1</f>
        <v>16</v>
      </c>
      <c r="AF116" s="9"/>
      <c r="AG116" s="4"/>
      <c r="AH116" s="4"/>
      <c r="AI116" s="4"/>
      <c r="AJ116" s="9"/>
      <c r="AK116" s="4"/>
    </row>
    <row r="117" spans="1:39" ht="40.5" customHeight="1" thickBot="1" x14ac:dyDescent="0.3">
      <c r="A117" s="3"/>
      <c r="B117" s="3"/>
      <c r="D117" s="23"/>
      <c r="E117" s="23"/>
      <c r="F117" s="23"/>
      <c r="G117" s="23"/>
      <c r="H117" s="23"/>
      <c r="I117" s="23"/>
      <c r="J117" s="23"/>
      <c r="K117" s="23"/>
      <c r="L117" s="23"/>
      <c r="M117" s="10"/>
      <c r="N117" s="23"/>
      <c r="O117" s="10"/>
      <c r="P117" s="23"/>
      <c r="Q117" s="10"/>
      <c r="R117" s="23"/>
      <c r="S117" s="10"/>
      <c r="T117" s="23"/>
      <c r="U117" s="10"/>
      <c r="V117" s="23"/>
      <c r="W117" s="23"/>
      <c r="X117" s="23"/>
      <c r="Y117" s="10"/>
      <c r="Z117" s="23"/>
      <c r="AA117" s="10"/>
      <c r="AB117" s="23"/>
      <c r="AC117" s="10"/>
      <c r="AE117" s="4"/>
      <c r="AF117" s="10"/>
      <c r="AG117" s="4"/>
      <c r="AH117" s="5" t="s">
        <v>128</v>
      </c>
      <c r="AI117" s="4"/>
      <c r="AJ117" s="10"/>
      <c r="AK117" s="4"/>
    </row>
    <row r="118" spans="1:39" ht="63.75" customHeight="1" x14ac:dyDescent="0.25">
      <c r="A118" s="3">
        <f>A122+1</f>
        <v>11</v>
      </c>
      <c r="D118" s="23"/>
      <c r="E118" s="23"/>
      <c r="F118" s="23"/>
      <c r="G118" s="24" t="s">
        <v>88</v>
      </c>
      <c r="H118" s="4" t="s">
        <v>2</v>
      </c>
      <c r="I118" s="24" t="s">
        <v>3</v>
      </c>
      <c r="J118" s="23"/>
      <c r="K118" s="23"/>
      <c r="L118" s="23"/>
      <c r="M118" s="26" t="s">
        <v>89</v>
      </c>
      <c r="N118" s="4" t="s">
        <v>2</v>
      </c>
      <c r="O118" s="4" t="s">
        <v>2</v>
      </c>
      <c r="P118" s="4" t="s">
        <v>2</v>
      </c>
      <c r="Q118" s="26" t="s">
        <v>90</v>
      </c>
      <c r="R118" s="4"/>
      <c r="S118" s="4"/>
      <c r="T118" s="4"/>
      <c r="U118" s="26" t="s">
        <v>91</v>
      </c>
      <c r="V118" s="4" t="s">
        <v>2</v>
      </c>
      <c r="W118" s="4" t="s">
        <v>2</v>
      </c>
      <c r="X118" s="4" t="s">
        <v>2</v>
      </c>
      <c r="Y118" s="4" t="s">
        <v>2</v>
      </c>
      <c r="Z118" s="4" t="s">
        <v>2</v>
      </c>
      <c r="AA118" s="26" t="s">
        <v>92</v>
      </c>
      <c r="AB118" s="23"/>
      <c r="AC118" s="23"/>
      <c r="AE118" s="12">
        <f>AE114+1</f>
        <v>23</v>
      </c>
      <c r="AF118" s="6" t="s">
        <v>93</v>
      </c>
      <c r="AG118" s="28" t="s">
        <v>2</v>
      </c>
      <c r="AH118" s="6" t="s">
        <v>94</v>
      </c>
      <c r="AI118" s="13">
        <v>24</v>
      </c>
      <c r="AJ118" s="28"/>
      <c r="AK118" s="28"/>
    </row>
    <row r="119" spans="1:39" ht="30" customHeight="1" x14ac:dyDescent="0.25">
      <c r="A119" s="3"/>
      <c r="D119" s="23"/>
      <c r="E119" s="23"/>
      <c r="F119" s="23"/>
      <c r="G119" s="25"/>
      <c r="H119" s="23"/>
      <c r="I119" s="25"/>
      <c r="J119" s="23"/>
      <c r="K119" s="23"/>
      <c r="L119" s="23"/>
      <c r="M119" s="27"/>
      <c r="N119" s="23"/>
      <c r="O119" s="23"/>
      <c r="P119" s="23"/>
      <c r="Q119" s="27"/>
      <c r="R119" s="23"/>
      <c r="S119" s="23"/>
      <c r="T119" s="23"/>
      <c r="U119" s="27"/>
      <c r="V119" s="23"/>
      <c r="W119" s="23"/>
      <c r="X119" s="23"/>
      <c r="Y119" s="23"/>
      <c r="Z119" s="23"/>
      <c r="AA119" s="27"/>
      <c r="AB119" s="23"/>
      <c r="AC119" s="23"/>
      <c r="AE119" s="21">
        <f>AE115+1</f>
        <v>28</v>
      </c>
      <c r="AF119" s="9"/>
      <c r="AG119" s="28"/>
      <c r="AH119" s="9"/>
      <c r="AI119" s="20">
        <v>29</v>
      </c>
      <c r="AJ119" s="28"/>
      <c r="AK119" s="28"/>
    </row>
    <row r="120" spans="1:39" ht="35.25" customHeight="1" x14ac:dyDescent="0.25">
      <c r="A120" s="3"/>
      <c r="D120" s="23"/>
      <c r="E120" s="23"/>
      <c r="F120" s="23"/>
      <c r="G120" s="25"/>
      <c r="H120" s="23"/>
      <c r="I120" s="25"/>
      <c r="J120" s="23"/>
      <c r="K120" s="23"/>
      <c r="L120" s="23"/>
      <c r="M120" s="27"/>
      <c r="N120" s="23"/>
      <c r="O120" s="23"/>
      <c r="P120" s="23"/>
      <c r="Q120" s="27"/>
      <c r="R120" s="23"/>
      <c r="S120" s="23"/>
      <c r="T120" s="23"/>
      <c r="U120" s="27"/>
      <c r="V120" s="23"/>
      <c r="W120" s="23"/>
      <c r="X120" s="23"/>
      <c r="Y120" s="23"/>
      <c r="Z120" s="23"/>
      <c r="AA120" s="27"/>
      <c r="AB120" s="23"/>
      <c r="AC120" s="23"/>
      <c r="AE120" s="16">
        <f>AE116+1</f>
        <v>17</v>
      </c>
      <c r="AF120" s="9"/>
      <c r="AG120" s="28"/>
      <c r="AH120" s="9"/>
      <c r="AI120" s="19">
        <v>18</v>
      </c>
      <c r="AJ120" s="28"/>
      <c r="AK120" s="28"/>
    </row>
    <row r="121" spans="1:39" ht="36" customHeight="1" thickBot="1" x14ac:dyDescent="0.3">
      <c r="A121" s="3"/>
      <c r="B121" s="3"/>
      <c r="D121" s="23"/>
      <c r="E121" s="23"/>
      <c r="F121" s="23"/>
      <c r="G121" s="10"/>
      <c r="H121" s="23"/>
      <c r="I121" s="10"/>
      <c r="J121" s="23"/>
      <c r="K121" s="23"/>
      <c r="L121" s="23"/>
      <c r="M121" s="10"/>
      <c r="N121" s="23"/>
      <c r="O121" s="23"/>
      <c r="P121" s="23"/>
      <c r="Q121" s="10"/>
      <c r="R121" s="23"/>
      <c r="S121" s="23"/>
      <c r="T121" s="23"/>
      <c r="U121" s="10"/>
      <c r="V121" s="23"/>
      <c r="W121" s="23"/>
      <c r="X121" s="23"/>
      <c r="Y121" s="23"/>
      <c r="Z121" s="23"/>
      <c r="AA121" s="10"/>
      <c r="AB121" s="23"/>
      <c r="AC121" s="23"/>
      <c r="AE121" s="4"/>
      <c r="AF121" s="10"/>
      <c r="AG121" s="4"/>
      <c r="AH121" s="10"/>
      <c r="AI121" s="4"/>
      <c r="AJ121" s="5" t="s">
        <v>128</v>
      </c>
      <c r="AK121" s="4"/>
    </row>
    <row r="122" spans="1:39" ht="63.75" customHeight="1" x14ac:dyDescent="0.25">
      <c r="A122" s="3">
        <f>A126+1</f>
        <v>10</v>
      </c>
      <c r="D122" s="23"/>
      <c r="E122" s="23"/>
      <c r="F122" s="23"/>
      <c r="G122" s="26" t="s">
        <v>88</v>
      </c>
      <c r="H122" s="4" t="s">
        <v>2</v>
      </c>
      <c r="I122" s="4" t="s">
        <v>2</v>
      </c>
      <c r="J122" s="4" t="s">
        <v>2</v>
      </c>
      <c r="K122" s="24" t="s">
        <v>95</v>
      </c>
      <c r="L122" s="23"/>
      <c r="M122" s="26" t="s">
        <v>96</v>
      </c>
      <c r="N122" s="4" t="s">
        <v>2</v>
      </c>
      <c r="O122" s="4" t="s">
        <v>2</v>
      </c>
      <c r="P122" s="4" t="s">
        <v>2</v>
      </c>
      <c r="Q122" s="4" t="s">
        <v>2</v>
      </c>
      <c r="R122" s="4" t="s">
        <v>2</v>
      </c>
      <c r="S122" s="4" t="s">
        <v>2</v>
      </c>
      <c r="T122" s="4" t="s">
        <v>2</v>
      </c>
      <c r="U122" s="26" t="s">
        <v>97</v>
      </c>
      <c r="V122" s="23"/>
      <c r="W122" s="23"/>
      <c r="X122" s="23"/>
      <c r="Y122" s="23"/>
      <c r="Z122" s="23"/>
      <c r="AA122" s="23"/>
      <c r="AB122" s="23"/>
      <c r="AC122" s="23"/>
      <c r="AE122" s="23">
        <f>MIN(AE118,AI118)+1</f>
        <v>24</v>
      </c>
      <c r="AF122" s="26" t="s">
        <v>98</v>
      </c>
      <c r="AG122" s="4" t="s">
        <v>2</v>
      </c>
      <c r="AH122" s="4" t="s">
        <v>2</v>
      </c>
      <c r="AI122" s="4" t="s">
        <v>2</v>
      </c>
      <c r="AJ122" s="26" t="s">
        <v>99</v>
      </c>
      <c r="AK122" s="15">
        <v>25</v>
      </c>
      <c r="AL122" s="4"/>
      <c r="AM122" s="4"/>
    </row>
    <row r="123" spans="1:39" ht="30" customHeight="1" x14ac:dyDescent="0.25">
      <c r="A123" s="3"/>
      <c r="D123" s="23"/>
      <c r="E123" s="23"/>
      <c r="F123" s="23"/>
      <c r="G123" s="27"/>
      <c r="H123" s="23"/>
      <c r="I123" s="23"/>
      <c r="J123" s="23"/>
      <c r="K123" s="25"/>
      <c r="L123" s="23"/>
      <c r="M123" s="27"/>
      <c r="N123" s="23"/>
      <c r="O123" s="23"/>
      <c r="P123" s="23"/>
      <c r="Q123" s="23"/>
      <c r="R123" s="23"/>
      <c r="S123" s="23"/>
      <c r="T123" s="23"/>
      <c r="U123" s="27"/>
      <c r="V123" s="23"/>
      <c r="W123" s="23"/>
      <c r="X123" s="23"/>
      <c r="Y123" s="23"/>
      <c r="Z123" s="23"/>
      <c r="AA123" s="23"/>
      <c r="AB123" s="23"/>
      <c r="AC123" s="23"/>
      <c r="AE123" s="29">
        <f>MIN(AE119,AI119)+1</f>
        <v>29</v>
      </c>
      <c r="AF123" s="27"/>
      <c r="AG123" s="23"/>
      <c r="AJ123" s="27"/>
      <c r="AK123" s="30">
        <v>29</v>
      </c>
    </row>
    <row r="124" spans="1:39" ht="28.5" customHeight="1" x14ac:dyDescent="0.25">
      <c r="A124" s="3"/>
      <c r="D124" s="23"/>
      <c r="E124" s="23"/>
      <c r="F124" s="23"/>
      <c r="G124" s="27"/>
      <c r="H124" s="23"/>
      <c r="I124" s="23"/>
      <c r="J124" s="23"/>
      <c r="K124" s="25"/>
      <c r="L124" s="23"/>
      <c r="M124" s="27"/>
      <c r="N124" s="23"/>
      <c r="O124" s="23"/>
      <c r="P124" s="23"/>
      <c r="Q124" s="23"/>
      <c r="R124" s="23"/>
      <c r="S124" s="23"/>
      <c r="T124" s="23"/>
      <c r="U124" s="27"/>
      <c r="V124" s="23"/>
      <c r="W124" s="23"/>
      <c r="X124" s="23"/>
      <c r="Y124" s="23"/>
      <c r="Z124" s="23"/>
      <c r="AA124" s="23"/>
      <c r="AB124" s="23"/>
      <c r="AC124" s="23"/>
      <c r="AE124" s="31">
        <f>MIN(AE120,AI120)+1</f>
        <v>18</v>
      </c>
      <c r="AF124" s="27"/>
      <c r="AG124" s="23"/>
      <c r="AJ124" s="27"/>
      <c r="AK124" s="32">
        <v>17</v>
      </c>
    </row>
    <row r="125" spans="1:39" ht="36" customHeight="1" thickBot="1" x14ac:dyDescent="0.3">
      <c r="A125" s="3"/>
      <c r="B125" s="3"/>
      <c r="D125" s="23"/>
      <c r="E125" s="23"/>
      <c r="F125" s="23"/>
      <c r="G125" s="10"/>
      <c r="H125" s="23"/>
      <c r="I125" s="23"/>
      <c r="J125" s="23"/>
      <c r="K125" s="10"/>
      <c r="L125" s="23"/>
      <c r="M125" s="10"/>
      <c r="N125" s="23"/>
      <c r="O125" s="23"/>
      <c r="P125" s="23"/>
      <c r="Q125" s="23"/>
      <c r="R125" s="23"/>
      <c r="S125" s="23"/>
      <c r="T125" s="23"/>
      <c r="U125" s="10"/>
      <c r="V125" s="23"/>
      <c r="W125" s="23"/>
      <c r="X125" s="23"/>
      <c r="Y125" s="23"/>
      <c r="Z125" s="23"/>
      <c r="AA125" s="23"/>
      <c r="AB125" s="23"/>
      <c r="AC125" s="23"/>
      <c r="AE125" s="23"/>
      <c r="AF125" s="10"/>
      <c r="AG125" s="23"/>
      <c r="AJ125" s="10"/>
      <c r="AK125" s="23"/>
    </row>
    <row r="126" spans="1:39" ht="48.75" customHeight="1" x14ac:dyDescent="0.25">
      <c r="A126" s="3">
        <f>A130+1</f>
        <v>9</v>
      </c>
      <c r="E126" s="24" t="s">
        <v>100</v>
      </c>
      <c r="F126" s="4" t="s">
        <v>2</v>
      </c>
      <c r="G126" s="26" t="s">
        <v>101</v>
      </c>
      <c r="H126" s="23"/>
      <c r="I126" s="23"/>
      <c r="J126" s="23"/>
      <c r="K126" s="23"/>
      <c r="L126" s="23"/>
      <c r="M126" s="26" t="s">
        <v>102</v>
      </c>
      <c r="N126" s="4" t="s">
        <v>2</v>
      </c>
      <c r="O126" s="4" t="s">
        <v>2</v>
      </c>
      <c r="P126" s="4" t="s">
        <v>2</v>
      </c>
      <c r="Q126" s="4" t="s">
        <v>2</v>
      </c>
      <c r="R126" s="4" t="s">
        <v>2</v>
      </c>
      <c r="S126" s="4" t="s">
        <v>2</v>
      </c>
      <c r="T126" s="4" t="s">
        <v>2</v>
      </c>
      <c r="U126" s="4" t="s">
        <v>2</v>
      </c>
      <c r="V126" s="4" t="s">
        <v>2</v>
      </c>
      <c r="W126" s="4" t="s">
        <v>2</v>
      </c>
      <c r="X126" s="4" t="s">
        <v>2</v>
      </c>
      <c r="Y126" s="4" t="s">
        <v>2</v>
      </c>
      <c r="Z126" s="4" t="s">
        <v>2</v>
      </c>
      <c r="AA126" s="4" t="s">
        <v>2</v>
      </c>
      <c r="AB126" s="4" t="s">
        <v>2</v>
      </c>
      <c r="AC126" s="4" t="s">
        <v>2</v>
      </c>
      <c r="AD126" s="4" t="s">
        <v>2</v>
      </c>
      <c r="AE126" s="4" t="s">
        <v>2</v>
      </c>
      <c r="AF126" s="26" t="s">
        <v>103</v>
      </c>
      <c r="AG126" s="15">
        <f>MIN(AE122,AK122)+1</f>
        <v>25</v>
      </c>
    </row>
    <row r="127" spans="1:39" ht="28.5" customHeight="1" x14ac:dyDescent="0.25">
      <c r="A127" s="3"/>
      <c r="E127" s="25"/>
      <c r="F127" s="23"/>
      <c r="G127" s="27"/>
      <c r="H127" s="23"/>
      <c r="I127" s="23"/>
      <c r="J127" s="23"/>
      <c r="K127" s="23"/>
      <c r="L127" s="23"/>
      <c r="M127" s="27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E127" s="23"/>
      <c r="AF127" s="27"/>
      <c r="AG127" s="30">
        <f>MIN(AE123,AK123)+1</f>
        <v>30</v>
      </c>
    </row>
    <row r="128" spans="1:39" ht="31.5" customHeight="1" x14ac:dyDescent="0.25">
      <c r="A128" s="3"/>
      <c r="E128" s="25"/>
      <c r="F128" s="23"/>
      <c r="G128" s="27"/>
      <c r="H128" s="23"/>
      <c r="I128" s="23"/>
      <c r="J128" s="23"/>
      <c r="K128" s="23"/>
      <c r="L128" s="23"/>
      <c r="M128" s="27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E128" s="23"/>
      <c r="AF128" s="27"/>
      <c r="AG128" s="32">
        <f>MIN(AE124,AK124)+1</f>
        <v>18</v>
      </c>
    </row>
    <row r="129" spans="1:64" ht="34.5" customHeight="1" thickBot="1" x14ac:dyDescent="0.3">
      <c r="A129" s="3"/>
      <c r="B129" s="3"/>
      <c r="E129" s="10"/>
      <c r="F129" s="23"/>
      <c r="G129" s="10"/>
      <c r="H129" s="23"/>
      <c r="I129" s="23"/>
      <c r="J129" s="23"/>
      <c r="K129" s="23"/>
      <c r="L129" s="23"/>
      <c r="M129" s="10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E129" s="23"/>
      <c r="AF129" s="10"/>
      <c r="AG129" s="23"/>
    </row>
    <row r="130" spans="1:64" ht="103.5" customHeight="1" x14ac:dyDescent="0.25">
      <c r="A130" s="3">
        <f>A134+1</f>
        <v>8</v>
      </c>
      <c r="E130" s="33" t="s">
        <v>104</v>
      </c>
      <c r="F130" s="4" t="s">
        <v>2</v>
      </c>
      <c r="G130" s="4" t="s">
        <v>2</v>
      </c>
      <c r="H130" s="4" t="s">
        <v>2</v>
      </c>
      <c r="I130" s="4" t="s">
        <v>2</v>
      </c>
      <c r="J130" s="4" t="s">
        <v>2</v>
      </c>
      <c r="K130" s="4" t="s">
        <v>2</v>
      </c>
      <c r="L130" s="4" t="s">
        <v>2</v>
      </c>
      <c r="M130" s="33" t="s">
        <v>105</v>
      </c>
      <c r="N130" s="15">
        <f>AG126+1</f>
        <v>26</v>
      </c>
    </row>
    <row r="131" spans="1:64" ht="30" customHeight="1" x14ac:dyDescent="0.25">
      <c r="A131" s="3"/>
      <c r="E131" s="34"/>
      <c r="M131" s="34"/>
      <c r="N131" s="30">
        <f>AG127+1</f>
        <v>31</v>
      </c>
    </row>
    <row r="132" spans="1:64" ht="35.25" customHeight="1" x14ac:dyDescent="0.25">
      <c r="A132" s="3"/>
      <c r="E132" s="34"/>
      <c r="M132" s="34"/>
      <c r="N132" s="32">
        <f>AG128+1</f>
        <v>19</v>
      </c>
    </row>
    <row r="133" spans="1:64" ht="34.5" customHeight="1" thickBot="1" x14ac:dyDescent="0.3">
      <c r="A133" s="3"/>
      <c r="B133" s="3"/>
      <c r="E133" s="10"/>
      <c r="G133" s="35" t="s">
        <v>128</v>
      </c>
      <c r="M133" s="10"/>
    </row>
    <row r="134" spans="1:64" ht="68.25" customHeight="1" x14ac:dyDescent="0.25">
      <c r="A134" s="3">
        <f>A138+1</f>
        <v>7</v>
      </c>
      <c r="D134" s="36">
        <f>N130+1</f>
        <v>27</v>
      </c>
      <c r="E134" s="26" t="s">
        <v>106</v>
      </c>
      <c r="F134" s="4" t="s">
        <v>2</v>
      </c>
      <c r="G134" s="26" t="s">
        <v>107</v>
      </c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</row>
    <row r="135" spans="1:64" ht="43.5" customHeight="1" x14ac:dyDescent="0.25">
      <c r="A135" s="3"/>
      <c r="D135" s="37">
        <f>N131+1</f>
        <v>32</v>
      </c>
      <c r="E135" s="27" t="s">
        <v>108</v>
      </c>
      <c r="G135" s="27"/>
    </row>
    <row r="136" spans="1:64" ht="33" customHeight="1" x14ac:dyDescent="0.25">
      <c r="A136" s="3"/>
      <c r="D136" s="38">
        <f>N132+1</f>
        <v>20</v>
      </c>
      <c r="E136" s="27"/>
      <c r="G136" s="27"/>
    </row>
    <row r="137" spans="1:64" ht="30.75" customHeight="1" thickBot="1" x14ac:dyDescent="0.3">
      <c r="A137" s="3"/>
      <c r="B137" s="3"/>
      <c r="C137" s="3"/>
      <c r="E137" s="10"/>
      <c r="G137" s="10"/>
      <c r="I137" s="35" t="s">
        <v>128</v>
      </c>
    </row>
    <row r="138" spans="1:64" ht="48" customHeight="1" x14ac:dyDescent="0.25">
      <c r="A138" s="3">
        <f>A142+1</f>
        <v>6</v>
      </c>
      <c r="D138" s="36">
        <f>D134+1</f>
        <v>28</v>
      </c>
      <c r="E138" s="26" t="s">
        <v>109</v>
      </c>
      <c r="F138" s="4" t="s">
        <v>110</v>
      </c>
      <c r="G138" s="4" t="s">
        <v>2</v>
      </c>
      <c r="H138" s="4" t="s">
        <v>110</v>
      </c>
      <c r="I138" s="26" t="s">
        <v>111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</row>
    <row r="139" spans="1:64" ht="30" customHeight="1" x14ac:dyDescent="0.25">
      <c r="A139" s="3"/>
      <c r="D139" s="37">
        <f>D135+1</f>
        <v>33</v>
      </c>
      <c r="E139" s="27"/>
      <c r="I139" s="27"/>
    </row>
    <row r="140" spans="1:64" ht="33" customHeight="1" x14ac:dyDescent="0.25">
      <c r="A140" s="3"/>
      <c r="D140" s="38">
        <f>D136+1</f>
        <v>21</v>
      </c>
      <c r="E140" s="27"/>
      <c r="I140" s="27"/>
    </row>
    <row r="141" spans="1:64" ht="33.75" customHeight="1" thickBot="1" x14ac:dyDescent="0.3">
      <c r="A141" s="3"/>
      <c r="B141" s="3"/>
      <c r="C141" s="3"/>
      <c r="E141" s="10"/>
      <c r="G141" s="35" t="s">
        <v>128</v>
      </c>
      <c r="I141" s="10"/>
    </row>
    <row r="142" spans="1:64" ht="78" customHeight="1" x14ac:dyDescent="0.25">
      <c r="A142" s="3">
        <f>A146+1</f>
        <v>5</v>
      </c>
      <c r="C142" s="2" t="s">
        <v>150</v>
      </c>
      <c r="D142" s="36">
        <f>D138+1</f>
        <v>29</v>
      </c>
      <c r="E142" s="26" t="s">
        <v>112</v>
      </c>
      <c r="F142" s="4" t="s">
        <v>2</v>
      </c>
      <c r="G142" s="26" t="s">
        <v>113</v>
      </c>
      <c r="H142" s="4"/>
      <c r="I142" s="4"/>
      <c r="J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</row>
    <row r="143" spans="1:64" ht="27" customHeight="1" x14ac:dyDescent="0.25">
      <c r="A143" s="3"/>
      <c r="D143" s="37">
        <f>D139+1</f>
        <v>34</v>
      </c>
      <c r="E143" s="27"/>
      <c r="G143" s="27"/>
    </row>
    <row r="144" spans="1:64" ht="31.5" customHeight="1" x14ac:dyDescent="0.25">
      <c r="A144" s="3"/>
      <c r="D144" s="38">
        <f>D140+1</f>
        <v>22</v>
      </c>
      <c r="E144" s="27"/>
      <c r="G144" s="27"/>
    </row>
    <row r="145" spans="1:78" ht="32.25" customHeight="1" thickBot="1" x14ac:dyDescent="0.3">
      <c r="A145" s="3"/>
      <c r="B145" s="3"/>
      <c r="C145" s="3"/>
      <c r="E145" s="10"/>
      <c r="G145" s="10"/>
      <c r="I145" s="35" t="s">
        <v>128</v>
      </c>
    </row>
    <row r="146" spans="1:78" ht="60" customHeight="1" x14ac:dyDescent="0.25">
      <c r="A146" s="3">
        <f>A150+1</f>
        <v>4</v>
      </c>
      <c r="C146" s="2" t="s">
        <v>149</v>
      </c>
      <c r="D146" s="36">
        <f>D142+1</f>
        <v>30</v>
      </c>
      <c r="E146" s="26" t="s">
        <v>114</v>
      </c>
      <c r="F146" s="4" t="s">
        <v>2</v>
      </c>
      <c r="G146" s="4" t="s">
        <v>2</v>
      </c>
      <c r="H146" s="4" t="s">
        <v>2</v>
      </c>
      <c r="I146" s="26" t="s">
        <v>115</v>
      </c>
      <c r="J146" s="15">
        <v>29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</row>
    <row r="147" spans="1:78" ht="28.5" customHeight="1" x14ac:dyDescent="0.25">
      <c r="A147" s="3"/>
      <c r="D147" s="37">
        <f>D143+1</f>
        <v>35</v>
      </c>
      <c r="E147" s="27"/>
      <c r="I147" s="27"/>
      <c r="J147" s="30">
        <v>34</v>
      </c>
    </row>
    <row r="148" spans="1:78" ht="28.5" customHeight="1" x14ac:dyDescent="0.25">
      <c r="A148" s="3"/>
      <c r="D148" s="38">
        <f>D144+1</f>
        <v>23</v>
      </c>
      <c r="E148" s="27"/>
      <c r="I148" s="27"/>
      <c r="J148" s="32">
        <v>24</v>
      </c>
    </row>
    <row r="149" spans="1:78" ht="34.5" customHeight="1" thickBot="1" x14ac:dyDescent="0.3">
      <c r="A149" s="3"/>
      <c r="B149" s="3"/>
      <c r="C149" s="3"/>
      <c r="E149" s="10"/>
      <c r="G149" s="35" t="s">
        <v>128</v>
      </c>
      <c r="I149" s="10"/>
    </row>
    <row r="150" spans="1:78" ht="63.75" customHeight="1" x14ac:dyDescent="0.25">
      <c r="A150" s="3">
        <f>A154+1</f>
        <v>3</v>
      </c>
      <c r="C150" s="2" t="s">
        <v>148</v>
      </c>
      <c r="D150" s="36">
        <f>MIN(D146,J146)+1</f>
        <v>30</v>
      </c>
      <c r="E150" s="26" t="s">
        <v>116</v>
      </c>
      <c r="F150" s="4" t="s">
        <v>117</v>
      </c>
      <c r="G150" s="26" t="s">
        <v>118</v>
      </c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</row>
    <row r="151" spans="1:78" ht="31.5" customHeight="1" x14ac:dyDescent="0.25">
      <c r="A151" s="3"/>
      <c r="D151" s="37">
        <f>MIN(D147,J147)+1</f>
        <v>35</v>
      </c>
      <c r="E151" s="27" t="s">
        <v>119</v>
      </c>
      <c r="G151" s="27"/>
    </row>
    <row r="152" spans="1:78" ht="28.5" customHeight="1" x14ac:dyDescent="0.25">
      <c r="A152" s="3"/>
      <c r="D152" s="38">
        <f>MIN(D148,J148)+1</f>
        <v>24</v>
      </c>
      <c r="E152" s="27"/>
      <c r="G152" s="27"/>
    </row>
    <row r="153" spans="1:78" ht="36" customHeight="1" thickBot="1" x14ac:dyDescent="0.3">
      <c r="A153" s="3"/>
      <c r="B153" s="3"/>
      <c r="C153" s="3"/>
      <c r="E153" s="10"/>
      <c r="G153" s="10"/>
      <c r="I153" s="35" t="s">
        <v>128</v>
      </c>
    </row>
    <row r="154" spans="1:78" ht="45" customHeight="1" x14ac:dyDescent="0.25">
      <c r="A154" s="3">
        <f>A158+1</f>
        <v>2</v>
      </c>
      <c r="C154" s="2" t="s">
        <v>147</v>
      </c>
      <c r="D154" s="36">
        <f>D150+1</f>
        <v>31</v>
      </c>
      <c r="E154" s="46" t="s">
        <v>120</v>
      </c>
      <c r="F154" s="4" t="s">
        <v>121</v>
      </c>
      <c r="G154" s="4" t="s">
        <v>2</v>
      </c>
      <c r="H154" s="4" t="s">
        <v>121</v>
      </c>
      <c r="I154" s="46" t="s">
        <v>122</v>
      </c>
      <c r="J154" s="15">
        <v>30</v>
      </c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</row>
    <row r="155" spans="1:78" ht="31.5" customHeight="1" x14ac:dyDescent="0.25">
      <c r="A155" s="3"/>
      <c r="D155" s="37">
        <f>D151+1</f>
        <v>36</v>
      </c>
      <c r="E155" s="27" t="s">
        <v>123</v>
      </c>
      <c r="I155" s="27" t="s">
        <v>124</v>
      </c>
      <c r="J155" s="30">
        <v>35</v>
      </c>
    </row>
    <row r="156" spans="1:78" ht="30" customHeight="1" x14ac:dyDescent="0.25">
      <c r="A156" s="3"/>
      <c r="D156" s="38">
        <f>D152+1</f>
        <v>25</v>
      </c>
      <c r="E156" s="27"/>
      <c r="I156" s="27"/>
      <c r="J156" s="32">
        <v>25</v>
      </c>
    </row>
    <row r="157" spans="1:78" ht="15.75" thickBot="1" x14ac:dyDescent="0.3">
      <c r="A157" s="3"/>
      <c r="B157" s="3"/>
      <c r="C157" s="3"/>
      <c r="D157" s="36"/>
      <c r="E157" s="10"/>
      <c r="I157" s="10"/>
    </row>
    <row r="158" spans="1:78" ht="76.5" customHeight="1" x14ac:dyDescent="0.25">
      <c r="A158" s="3">
        <v>1</v>
      </c>
      <c r="C158" s="2" t="s">
        <v>146</v>
      </c>
      <c r="D158" s="36">
        <f>MIN(D154,J154)+1</f>
        <v>31</v>
      </c>
      <c r="E158" s="49" t="s">
        <v>129</v>
      </c>
      <c r="F158" s="4" t="s">
        <v>2</v>
      </c>
      <c r="G158" s="4" t="s">
        <v>2</v>
      </c>
      <c r="H158" s="4" t="s">
        <v>2</v>
      </c>
      <c r="I158" s="4" t="s">
        <v>2</v>
      </c>
      <c r="J158" s="4" t="s">
        <v>2</v>
      </c>
      <c r="K158" s="26" t="s">
        <v>154</v>
      </c>
      <c r="AB158" s="4"/>
      <c r="AC158" s="4"/>
      <c r="AD158" s="4"/>
      <c r="AE158" s="4"/>
      <c r="AF158" s="4"/>
      <c r="AG158" s="4"/>
      <c r="AH158" s="4"/>
    </row>
    <row r="159" spans="1:78" ht="27" customHeight="1" x14ac:dyDescent="0.25">
      <c r="A159" s="3" t="s">
        <v>153</v>
      </c>
      <c r="D159" s="37">
        <f>MIN(D155,J155)+1</f>
        <v>36</v>
      </c>
      <c r="E159" s="39"/>
      <c r="K159" s="27"/>
    </row>
    <row r="160" spans="1:78" ht="33.75" customHeight="1" x14ac:dyDescent="0.25">
      <c r="D160" s="38">
        <f>MIN(D156,J156)+1</f>
        <v>26</v>
      </c>
      <c r="E160" s="39"/>
      <c r="K160" s="27"/>
    </row>
    <row r="161" spans="1:34" ht="15.75" thickBot="1" x14ac:dyDescent="0.3">
      <c r="A161" s="3"/>
      <c r="B161" s="3"/>
      <c r="C161" s="3"/>
      <c r="E161" s="10"/>
      <c r="K161" s="10"/>
    </row>
    <row r="162" spans="1:34" ht="39.75" customHeight="1" x14ac:dyDescent="0.25">
      <c r="D162" s="36">
        <f>D158+1</f>
        <v>32</v>
      </c>
      <c r="E162" s="26" t="s">
        <v>155</v>
      </c>
      <c r="F162" s="26" t="s">
        <v>157</v>
      </c>
      <c r="G162" s="26" t="s">
        <v>158</v>
      </c>
      <c r="H162" s="4"/>
      <c r="J162" s="4"/>
      <c r="K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F162" s="4"/>
      <c r="AG162" s="4"/>
      <c r="AH162" s="4"/>
    </row>
    <row r="163" spans="1:34" ht="30" customHeight="1" x14ac:dyDescent="0.25">
      <c r="D163" s="37">
        <f>D159+1</f>
        <v>37</v>
      </c>
      <c r="E163" s="27"/>
      <c r="F163" s="27"/>
      <c r="G163" s="27"/>
    </row>
    <row r="164" spans="1:34" ht="33" customHeight="1" x14ac:dyDescent="0.25">
      <c r="D164" s="38">
        <f>D160+1</f>
        <v>27</v>
      </c>
      <c r="E164" s="27"/>
      <c r="F164" s="27"/>
      <c r="G164" s="27"/>
    </row>
    <row r="165" spans="1:34" ht="15.75" thickBot="1" x14ac:dyDescent="0.3">
      <c r="A165" s="3"/>
      <c r="B165" s="3"/>
      <c r="C165" s="3"/>
      <c r="E165" s="10"/>
      <c r="F165" s="10"/>
      <c r="G165" s="10"/>
    </row>
    <row r="166" spans="1:34" x14ac:dyDescent="0.25">
      <c r="A166" s="3"/>
      <c r="B166" s="3"/>
      <c r="C166" s="3"/>
      <c r="E166" s="3"/>
      <c r="F166" s="3"/>
      <c r="G166" s="3"/>
    </row>
    <row r="167" spans="1:34" ht="31.5" x14ac:dyDescent="0.25">
      <c r="A167" s="45" t="s">
        <v>159</v>
      </c>
    </row>
    <row r="169" spans="1:34" ht="27" customHeight="1" x14ac:dyDescent="0.25">
      <c r="D169" s="40" t="s">
        <v>125</v>
      </c>
      <c r="E169" s="4"/>
    </row>
    <row r="170" spans="1:34" x14ac:dyDescent="0.25">
      <c r="D170" s="41"/>
      <c r="E170" s="4"/>
    </row>
    <row r="171" spans="1:34" ht="23.25" customHeight="1" x14ac:dyDescent="0.25">
      <c r="D171" s="42" t="s">
        <v>126</v>
      </c>
      <c r="E171" s="43"/>
    </row>
    <row r="172" spans="1:34" ht="11.25" customHeight="1" x14ac:dyDescent="0.25">
      <c r="D172" s="41"/>
      <c r="E172" s="4"/>
    </row>
    <row r="173" spans="1:34" ht="27" customHeight="1" thickBot="1" x14ac:dyDescent="0.3">
      <c r="D173" s="36" t="s">
        <v>156</v>
      </c>
      <c r="E173" s="35" t="s">
        <v>128</v>
      </c>
    </row>
    <row r="174" spans="1:34" ht="63" customHeight="1" x14ac:dyDescent="0.25">
      <c r="D174" s="36"/>
      <c r="E174" s="26" t="s">
        <v>118</v>
      </c>
      <c r="H174" s="47" t="s">
        <v>127</v>
      </c>
      <c r="I174" s="6"/>
    </row>
    <row r="175" spans="1:34" x14ac:dyDescent="0.25">
      <c r="E175" s="27"/>
      <c r="H175" s="36"/>
      <c r="I175" s="9"/>
    </row>
    <row r="176" spans="1:34" x14ac:dyDescent="0.25">
      <c r="E176" s="27"/>
      <c r="H176" s="36"/>
      <c r="I176" s="9"/>
    </row>
    <row r="177" spans="4:9" ht="15.75" thickBot="1" x14ac:dyDescent="0.3">
      <c r="E177" s="10"/>
      <c r="H177" s="36"/>
      <c r="I177" s="10"/>
    </row>
    <row r="178" spans="4:9" ht="7.5" customHeight="1" thickBot="1" x14ac:dyDescent="0.3"/>
    <row r="179" spans="4:9" ht="46.5" customHeight="1" x14ac:dyDescent="0.25">
      <c r="D179" s="36" t="s">
        <v>144</v>
      </c>
      <c r="E179" s="26" t="s">
        <v>120</v>
      </c>
    </row>
    <row r="180" spans="4:9" ht="35.25" customHeight="1" x14ac:dyDescent="0.25">
      <c r="D180" s="36" t="s">
        <v>143</v>
      </c>
      <c r="E180" s="27" t="s">
        <v>123</v>
      </c>
    </row>
    <row r="181" spans="4:9" ht="30" customHeight="1" x14ac:dyDescent="0.25">
      <c r="D181" s="36" t="s">
        <v>142</v>
      </c>
      <c r="E181" s="27"/>
    </row>
    <row r="182" spans="4:9" ht="15.75" thickBot="1" x14ac:dyDescent="0.3">
      <c r="E182" s="10"/>
    </row>
  </sheetData>
  <hyperlinks>
    <hyperlink ref="BS1" r:id="rId1" location="Atila" xr:uid="{210D09D1-5D38-4538-A96A-54CF85D6E0C9}"/>
    <hyperlink ref="BS6" r:id="rId2" location="Atila" xr:uid="{0F6FFCB6-13E9-4407-9AAB-D9E39F7E1B33}"/>
    <hyperlink ref="BH1" r:id="rId3" location="DiazelCampeador,Rodrigo" xr:uid="{0E5945EE-F28E-4C29-BFAD-154C52C43C41}"/>
    <hyperlink ref="BH46" r:id="rId4" location="DiazelCampeador,Rodrigo" xr:uid="{D5711DD6-3BDC-426F-B731-A42FB8A761A4}"/>
    <hyperlink ref="BD1" r:id="rId5" location="Carlomagno" xr:uid="{6377716D-410B-4B59-AA3C-13E8D0F79203}"/>
    <hyperlink ref="BD26" r:id="rId6" location="Carlomagno" xr:uid="{9CD509B2-2CE3-45B5-8CA7-5BE7A3495CBF}"/>
    <hyperlink ref="E154" r:id="rId7" location="VialVicuna,Gabriela" xr:uid="{D93574D0-9E26-4A47-930B-077CDF6B3A98}"/>
    <hyperlink ref="I154" r:id="rId8" location="VialVicuna,Gabriela" xr:uid="{8055CD4A-2979-42E4-9C9B-C7343C4706CC}"/>
    <hyperlink ref="H174" r:id="rId9" xr:uid="{60725243-B0DE-47A4-9EBE-56A86EEE03A9}"/>
  </hyperlinks>
  <pageMargins left="0.23622047244094491" right="0.23622047244094491" top="0.74803149606299213" bottom="0.74803149606299213" header="0.31496062992125984" footer="0.31496062992125984"/>
  <pageSetup paperSize="8" scale="10" orientation="landscape" verticalDpi="1200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Palma</vt:lpstr>
      <vt:lpstr>Palma!Print_Area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Arbol Genealógico de la Familia Palma (Chile)</dc:title>
  <dc:creator>Mauricio Pilleux</dc:creator>
  <cp:keywords>Chile, España, Spain, Europa, Europe, América, Genealog.cl, genealogía, genealogy, genealogie, apellidos, nombres, familias, historia, familiar, ascendencia, descendencia</cp:keywords>
  <cp:lastModifiedBy>Mauricio Pilleux</cp:lastModifiedBy>
  <cp:lastPrinted>2025-06-25T15:36:04Z</cp:lastPrinted>
  <dcterms:created xsi:type="dcterms:W3CDTF">2025-06-25T12:48:49Z</dcterms:created>
  <dcterms:modified xsi:type="dcterms:W3CDTF">2025-06-25T15:40:09Z</dcterms:modified>
</cp:coreProperties>
</file>